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ofs010\PROJEKT\USK\Statistiktjänster - Stockholms stad\11. Årsboken\ÅRSBOK SLUTLIGA TABELLER\Publicering webb\Byta namn på tabeller\Utdata\"/>
    </mc:Choice>
  </mc:AlternateContent>
  <xr:revisionPtr revIDLastSave="0" documentId="8_{68349F4E-F94C-4C57-81EF-2C32F11D82B1}" xr6:coauthVersionLast="47" xr6:coauthVersionMax="47" xr10:uidLastSave="{00000000-0000-0000-0000-000000000000}"/>
  <bookViews>
    <workbookView xWindow="390" yWindow="390" windowWidth="24660" windowHeight="15600" xr2:uid="{00000000-000D-0000-FFFF-FFFF00000000}"/>
  </bookViews>
  <sheets>
    <sheet name="b0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9" i="1" s="1"/>
  <c r="H20" i="1" s="1"/>
  <c r="H15" i="1"/>
  <c r="H9" i="1"/>
</calcChain>
</file>

<file path=xl/sharedStrings.xml><?xml version="1.0" encoding="utf-8"?>
<sst xmlns="http://schemas.openxmlformats.org/spreadsheetml/2006/main" count="29" uniqueCount="25">
  <si>
    <t>Water consumption etc</t>
  </si>
  <si>
    <t>Vattenreningsverk</t>
  </si>
  <si>
    <r>
      <t>Produktion vatten miljoner m</t>
    </r>
    <r>
      <rPr>
        <vertAlign val="superscript"/>
        <sz val="10"/>
        <color theme="1"/>
        <rFont val="Arial"/>
        <family val="2"/>
      </rPr>
      <t>3</t>
    </r>
  </si>
  <si>
    <t>Norsborgsverket</t>
  </si>
  <si>
    <t>Lovöverket</t>
  </si>
  <si>
    <t>Köpt vatten från Norrvatten</t>
  </si>
  <si>
    <t>Totalt</t>
  </si>
  <si>
    <r>
      <t>Debiterat vatten miljoner m</t>
    </r>
    <r>
      <rPr>
        <i/>
        <vertAlign val="superscript"/>
        <sz val="10"/>
        <color theme="1"/>
        <rFont val="Arial"/>
        <family val="2"/>
      </rPr>
      <t>3</t>
    </r>
  </si>
  <si>
    <t>Inom staden</t>
  </si>
  <si>
    <t>Till grannkommunerna</t>
  </si>
  <si>
    <t xml:space="preserve">Förluster m m </t>
  </si>
  <si>
    <r>
      <t>Totalt</t>
    </r>
    <r>
      <rPr>
        <b/>
        <vertAlign val="superscript"/>
        <sz val="10"/>
        <color theme="1"/>
        <rFont val="Arial"/>
        <family val="2"/>
      </rPr>
      <t>1</t>
    </r>
  </si>
  <si>
    <r>
      <t>Vattenförbrukning i Stockholm</t>
    </r>
    <r>
      <rPr>
        <i/>
        <vertAlign val="superscript"/>
        <sz val="10"/>
        <color theme="1"/>
        <rFont val="Arial"/>
        <family val="2"/>
      </rPr>
      <t>2</t>
    </r>
  </si>
  <si>
    <r>
      <t>Total (inkl förluster), miljoner m</t>
    </r>
    <r>
      <rPr>
        <vertAlign val="superscript"/>
        <sz val="10"/>
        <color theme="1"/>
        <rFont val="Arial"/>
        <family val="2"/>
      </rPr>
      <t>3</t>
    </r>
  </si>
  <si>
    <r>
      <t>Per dygn, 1 000 m</t>
    </r>
    <r>
      <rPr>
        <vertAlign val="superscript"/>
        <sz val="10"/>
        <color theme="1"/>
        <rFont val="Arial"/>
        <family val="2"/>
      </rPr>
      <t>3</t>
    </r>
  </si>
  <si>
    <t>Per person och dygn, liter</t>
  </si>
  <si>
    <t>Avloppsreningsverk</t>
  </si>
  <si>
    <r>
      <t>Renat totalt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, miljoner m</t>
    </r>
    <r>
      <rPr>
        <b/>
        <vertAlign val="superscript"/>
        <sz val="10"/>
        <color theme="1"/>
        <rFont val="Arial"/>
        <family val="2"/>
      </rPr>
      <t>3</t>
    </r>
  </si>
  <si>
    <t>1 Avser hela debiteringsområdet, dvs Stockholm samt nio grannkommuner.</t>
  </si>
  <si>
    <t>2 inklusive Huddinge</t>
  </si>
  <si>
    <t>3 Gäller Stockholm och sju grannkommuner.</t>
  </si>
  <si>
    <t>–</t>
  </si>
  <si>
    <t>Vatten- och avloppreningsverk 2000-2022</t>
  </si>
  <si>
    <t>Källa: Stockholm Vatten och Avfall/Sweco</t>
  </si>
  <si>
    <t>Senast uppdaterad: 2023-07-11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</si>
</sst>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4" fillId="0" borderId="0" xfId="0" applyFont="1"/>
    <xf numFmtId="0" fontId="2" fillId="0" borderId="0" xfId="0" applyFont="1" applyFill="1"/>
    <xf numFmtId="0" fontId="0" fillId="0" borderId="0" xfId="0" applyFill="1"/>
    <xf numFmtId="164" fontId="2" fillId="0" borderId="0" xfId="0" applyNumberFormat="1" applyFont="1"/>
    <xf numFmtId="164" fontId="2" fillId="0" borderId="0" xfId="0" applyNumberFormat="1" applyFont="1" applyFill="1"/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Fill="1"/>
    <xf numFmtId="164" fontId="8" fillId="0" borderId="0" xfId="1" applyNumberFormat="1" applyFont="1"/>
    <xf numFmtId="164" fontId="10" fillId="0" borderId="0" xfId="1" applyNumberFormat="1" applyFont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11" fillId="0" borderId="0" xfId="0" applyNumberFormat="1" applyFont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3" xfId="0" applyFont="1" applyBorder="1" applyAlignment="1">
      <alignment horizontal="left"/>
    </xf>
    <xf numFmtId="0" fontId="0" fillId="0" borderId="3" xfId="0" applyBorder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sqref="A1:H1"/>
    </sheetView>
  </sheetViews>
  <sheetFormatPr defaultRowHeight="15" x14ac:dyDescent="0.25"/>
  <cols>
    <col min="1" max="1" width="30.7109375" customWidth="1"/>
    <col min="8" max="8" width="9.7109375" style="6" customWidth="1"/>
  </cols>
  <sheetData>
    <row r="1" spans="1:8" ht="15.75" x14ac:dyDescent="0.25">
      <c r="A1" s="22" t="s">
        <v>22</v>
      </c>
      <c r="B1" s="22"/>
      <c r="C1" s="22"/>
      <c r="D1" s="22"/>
      <c r="E1" s="22"/>
      <c r="F1" s="22"/>
      <c r="G1" s="22"/>
      <c r="H1" s="23"/>
    </row>
    <row r="2" spans="1:8" ht="15.75" x14ac:dyDescent="0.25">
      <c r="A2" s="24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"/>
      <c r="B3" s="2">
        <v>2000</v>
      </c>
      <c r="C3" s="2">
        <v>2005</v>
      </c>
      <c r="D3" s="2">
        <v>2010</v>
      </c>
      <c r="E3" s="2">
        <v>2015</v>
      </c>
      <c r="F3" s="3">
        <v>2020</v>
      </c>
      <c r="G3" s="3">
        <v>2021</v>
      </c>
      <c r="H3" s="3">
        <v>2022</v>
      </c>
    </row>
    <row r="4" spans="1:8" x14ac:dyDescent="0.25">
      <c r="A4" s="4" t="s">
        <v>1</v>
      </c>
      <c r="B4" s="1"/>
      <c r="C4" s="1"/>
      <c r="D4" s="1"/>
      <c r="E4" s="1"/>
      <c r="F4" s="5"/>
      <c r="G4" s="5"/>
      <c r="H4" s="5"/>
    </row>
    <row r="5" spans="1:8" x14ac:dyDescent="0.25">
      <c r="A5" s="1" t="s">
        <v>2</v>
      </c>
      <c r="F5" s="6"/>
      <c r="G5" s="6"/>
    </row>
    <row r="6" spans="1:8" x14ac:dyDescent="0.25">
      <c r="A6" s="1" t="s">
        <v>3</v>
      </c>
      <c r="B6" s="7">
        <v>79.099999999999994</v>
      </c>
      <c r="C6" s="7">
        <v>78</v>
      </c>
      <c r="D6" s="7">
        <v>87.9</v>
      </c>
      <c r="E6" s="7">
        <v>90.6</v>
      </c>
      <c r="F6" s="8">
        <v>87.1</v>
      </c>
      <c r="G6" s="18">
        <v>89.1</v>
      </c>
      <c r="H6" s="18">
        <v>87.64</v>
      </c>
    </row>
    <row r="7" spans="1:8" x14ac:dyDescent="0.25">
      <c r="A7" s="1" t="s">
        <v>4</v>
      </c>
      <c r="B7" s="7">
        <v>49.3</v>
      </c>
      <c r="C7" s="7">
        <v>51.6</v>
      </c>
      <c r="D7" s="7">
        <v>58.3</v>
      </c>
      <c r="E7" s="7">
        <v>57.7</v>
      </c>
      <c r="F7" s="8">
        <v>57.1</v>
      </c>
      <c r="G7" s="18">
        <v>58.1</v>
      </c>
      <c r="H7" s="18">
        <v>57.36</v>
      </c>
    </row>
    <row r="8" spans="1:8" x14ac:dyDescent="0.25">
      <c r="A8" s="1" t="s">
        <v>5</v>
      </c>
      <c r="B8" s="17" t="s">
        <v>21</v>
      </c>
      <c r="C8" s="17" t="s">
        <v>21</v>
      </c>
      <c r="D8" s="17" t="s">
        <v>21</v>
      </c>
      <c r="E8" s="17" t="s">
        <v>21</v>
      </c>
      <c r="F8" s="19" t="s">
        <v>21</v>
      </c>
      <c r="G8" s="20">
        <v>0.4</v>
      </c>
      <c r="H8" s="20">
        <v>0</v>
      </c>
    </row>
    <row r="9" spans="1:8" x14ac:dyDescent="0.25">
      <c r="A9" s="9" t="s">
        <v>6</v>
      </c>
      <c r="B9" s="10">
        <v>128.4</v>
      </c>
      <c r="C9" s="10">
        <v>129.6</v>
      </c>
      <c r="D9" s="10">
        <v>146.19999999999999</v>
      </c>
      <c r="E9" s="10">
        <v>148.30000000000001</v>
      </c>
      <c r="F9" s="11">
        <v>144.19999999999999</v>
      </c>
      <c r="G9" s="21">
        <v>147.19999999999999</v>
      </c>
      <c r="H9" s="21">
        <f>SUM(H6:H8)</f>
        <v>145</v>
      </c>
    </row>
    <row r="10" spans="1:8" x14ac:dyDescent="0.25">
      <c r="A10" s="1"/>
      <c r="B10" s="7"/>
      <c r="C10" s="7"/>
      <c r="D10" s="7"/>
      <c r="E10" s="7"/>
      <c r="F10" s="8"/>
      <c r="G10" s="18"/>
      <c r="H10" s="18"/>
    </row>
    <row r="11" spans="1:8" x14ac:dyDescent="0.25">
      <c r="A11" s="4" t="s">
        <v>7</v>
      </c>
      <c r="B11" s="7"/>
      <c r="C11" s="7"/>
      <c r="D11" s="7"/>
      <c r="E11" s="7"/>
      <c r="F11" s="8"/>
      <c r="G11" s="18"/>
      <c r="H11" s="18"/>
    </row>
    <row r="12" spans="1:8" x14ac:dyDescent="0.25">
      <c r="A12" s="1" t="s">
        <v>8</v>
      </c>
      <c r="B12" s="12">
        <v>85</v>
      </c>
      <c r="C12" s="7">
        <v>81.5</v>
      </c>
      <c r="D12" s="7">
        <v>80</v>
      </c>
      <c r="E12" s="7">
        <v>89</v>
      </c>
      <c r="F12" s="8">
        <v>81</v>
      </c>
      <c r="G12" s="18">
        <v>83.3</v>
      </c>
      <c r="H12" s="18">
        <v>82.8</v>
      </c>
    </row>
    <row r="13" spans="1:8" x14ac:dyDescent="0.25">
      <c r="A13" s="1" t="s">
        <v>9</v>
      </c>
      <c r="B13" s="12">
        <v>24.4</v>
      </c>
      <c r="C13" s="7">
        <v>27</v>
      </c>
      <c r="D13" s="7">
        <v>33.700000000000003</v>
      </c>
      <c r="E13" s="7">
        <v>36</v>
      </c>
      <c r="F13" s="8">
        <v>39</v>
      </c>
      <c r="G13" s="18">
        <v>39</v>
      </c>
      <c r="H13" s="18">
        <v>37.1</v>
      </c>
    </row>
    <row r="14" spans="1:8" x14ac:dyDescent="0.25">
      <c r="A14" s="1" t="s">
        <v>10</v>
      </c>
      <c r="B14" s="12">
        <v>19</v>
      </c>
      <c r="C14" s="7">
        <v>21.1</v>
      </c>
      <c r="D14" s="7">
        <v>32.5</v>
      </c>
      <c r="E14" s="7">
        <v>23</v>
      </c>
      <c r="F14" s="8">
        <v>24.2</v>
      </c>
      <c r="G14" s="18">
        <v>24.9</v>
      </c>
      <c r="H14" s="18">
        <v>25.1</v>
      </c>
    </row>
    <row r="15" spans="1:8" x14ac:dyDescent="0.25">
      <c r="A15" s="9" t="s">
        <v>11</v>
      </c>
      <c r="B15" s="13">
        <v>128.4</v>
      </c>
      <c r="C15" s="10">
        <v>129.6</v>
      </c>
      <c r="D15" s="10">
        <v>146.19999999999999</v>
      </c>
      <c r="E15" s="10">
        <v>148.30000000000001</v>
      </c>
      <c r="F15" s="11">
        <v>144.19999999999999</v>
      </c>
      <c r="G15" s="21">
        <v>147.19999999999999</v>
      </c>
      <c r="H15" s="21">
        <f>SUM(H12:H14)</f>
        <v>145</v>
      </c>
    </row>
    <row r="16" spans="1:8" x14ac:dyDescent="0.25">
      <c r="A16" s="1"/>
      <c r="B16" s="7"/>
      <c r="C16" s="7"/>
      <c r="D16" s="7"/>
      <c r="E16" s="7"/>
      <c r="F16" s="8"/>
      <c r="G16" s="18"/>
      <c r="H16" s="18"/>
    </row>
    <row r="17" spans="1:8" x14ac:dyDescent="0.25">
      <c r="A17" s="4" t="s">
        <v>12</v>
      </c>
      <c r="B17" s="7"/>
      <c r="C17" s="7"/>
      <c r="D17" s="7"/>
      <c r="E17" s="7"/>
      <c r="F17" s="8"/>
      <c r="G17" s="18"/>
      <c r="H17" s="18"/>
    </row>
    <row r="18" spans="1:8" x14ac:dyDescent="0.25">
      <c r="A18" s="1" t="s">
        <v>13</v>
      </c>
      <c r="B18" s="7">
        <v>104</v>
      </c>
      <c r="C18" s="7">
        <v>102.6</v>
      </c>
      <c r="D18" s="7">
        <v>112.5</v>
      </c>
      <c r="E18" s="7">
        <v>112</v>
      </c>
      <c r="F18" s="8">
        <v>105.2</v>
      </c>
      <c r="G18" s="18">
        <v>108.2</v>
      </c>
      <c r="H18" s="18">
        <f>H12+H14</f>
        <v>107.9</v>
      </c>
    </row>
    <row r="19" spans="1:8" x14ac:dyDescent="0.25">
      <c r="A19" s="1" t="s">
        <v>14</v>
      </c>
      <c r="B19" s="7">
        <v>285</v>
      </c>
      <c r="C19" s="7">
        <v>281</v>
      </c>
      <c r="D19" s="7">
        <v>308.2</v>
      </c>
      <c r="E19" s="7">
        <v>306</v>
      </c>
      <c r="F19" s="8">
        <v>288.21917808219177</v>
      </c>
      <c r="G19" s="18">
        <v>296.39999999999998</v>
      </c>
      <c r="H19" s="18">
        <f>((H18*1000000)/365)/1000</f>
        <v>295.61643835616439</v>
      </c>
    </row>
    <row r="20" spans="1:8" x14ac:dyDescent="0.25">
      <c r="A20" s="1" t="s">
        <v>15</v>
      </c>
      <c r="B20" s="7">
        <v>342</v>
      </c>
      <c r="C20" s="7">
        <v>328</v>
      </c>
      <c r="D20" s="7">
        <v>327</v>
      </c>
      <c r="E20" s="7">
        <v>289</v>
      </c>
      <c r="F20" s="8">
        <v>267.04269256202338</v>
      </c>
      <c r="G20" s="18">
        <v>271.3</v>
      </c>
      <c r="H20" s="18">
        <f>(H19*1000*1000)/1099252</f>
        <v>268.92508574572929</v>
      </c>
    </row>
    <row r="21" spans="1:8" x14ac:dyDescent="0.25">
      <c r="A21" s="1"/>
      <c r="B21" s="7"/>
      <c r="C21" s="7"/>
      <c r="D21" s="7"/>
      <c r="E21" s="7"/>
      <c r="F21" s="8"/>
      <c r="G21" s="18"/>
      <c r="H21" s="18"/>
    </row>
    <row r="22" spans="1:8" x14ac:dyDescent="0.25">
      <c r="A22" s="4" t="s">
        <v>16</v>
      </c>
      <c r="B22" s="7"/>
      <c r="C22" s="7"/>
      <c r="D22" s="7"/>
      <c r="E22" s="7"/>
      <c r="F22" s="8"/>
      <c r="G22" s="18"/>
      <c r="H22" s="18"/>
    </row>
    <row r="23" spans="1:8" x14ac:dyDescent="0.25">
      <c r="A23" s="14" t="s">
        <v>17</v>
      </c>
      <c r="B23" s="15">
        <v>162.1</v>
      </c>
      <c r="C23" s="15">
        <v>143.6</v>
      </c>
      <c r="D23" s="15">
        <v>137.6</v>
      </c>
      <c r="E23" s="15">
        <v>158.30000000000001</v>
      </c>
      <c r="F23" s="16">
        <v>147.9</v>
      </c>
      <c r="G23" s="16">
        <v>150</v>
      </c>
      <c r="H23" s="16">
        <v>153.19999999999999</v>
      </c>
    </row>
    <row r="24" spans="1:8" x14ac:dyDescent="0.25">
      <c r="A24" s="26" t="s">
        <v>23</v>
      </c>
      <c r="B24" s="26"/>
      <c r="C24" s="26"/>
      <c r="D24" s="26"/>
      <c r="E24" s="26"/>
      <c r="F24" s="26"/>
      <c r="G24" s="26"/>
      <c r="H24" s="27"/>
    </row>
    <row r="25" spans="1:8" x14ac:dyDescent="0.25">
      <c r="A25" s="28" t="s">
        <v>18</v>
      </c>
      <c r="B25" s="28"/>
      <c r="C25" s="28"/>
      <c r="D25" s="28"/>
      <c r="E25" s="28"/>
      <c r="F25" s="28"/>
      <c r="G25" s="28"/>
      <c r="H25" s="23"/>
    </row>
    <row r="26" spans="1:8" x14ac:dyDescent="0.25">
      <c r="A26" s="28" t="s">
        <v>19</v>
      </c>
      <c r="B26" s="28"/>
      <c r="C26" s="28"/>
      <c r="D26" s="28"/>
      <c r="E26" s="28"/>
      <c r="F26" s="28"/>
      <c r="G26" s="28"/>
      <c r="H26" s="23"/>
    </row>
    <row r="27" spans="1:8" x14ac:dyDescent="0.25">
      <c r="A27" s="28" t="s">
        <v>20</v>
      </c>
      <c r="B27" s="28"/>
      <c r="C27" s="28"/>
      <c r="D27" s="28"/>
      <c r="E27" s="28"/>
      <c r="F27" s="28"/>
      <c r="G27" s="28"/>
      <c r="H27" s="23"/>
    </row>
    <row r="28" spans="1:8" x14ac:dyDescent="0.25">
      <c r="A28" s="29" t="s">
        <v>24</v>
      </c>
      <c r="B28" s="29"/>
      <c r="C28" s="29"/>
      <c r="D28" s="29"/>
      <c r="E28" s="29"/>
      <c r="F28" s="29"/>
      <c r="G28" s="29"/>
      <c r="H28" s="23"/>
    </row>
  </sheetData>
  <mergeCells count="7">
    <mergeCell ref="A27:H27"/>
    <mergeCell ref="A28:H28"/>
    <mergeCell ref="A1:H1"/>
    <mergeCell ref="A2:H2"/>
    <mergeCell ref="A24:H24"/>
    <mergeCell ref="A25:H25"/>
    <mergeCell ref="A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Bergerhed, Anton</dc:creator>
  <cp:lastModifiedBy>Lidman, Agnes</cp:lastModifiedBy>
  <dcterms:created xsi:type="dcterms:W3CDTF">2019-09-04T08:00:59Z</dcterms:created>
  <dcterms:modified xsi:type="dcterms:W3CDTF">2023-10-02T17:20:59Z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2021-07-13T16:04:42Z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e4dbdf96-0e80-4483-9628-8b6f8dc641bb</vt:lpwstr>
  </property>
  <property fmtid="{D5CDD505-2E9C-101B-9397-08002B2CF9AE}" pid="8" name="MSIP_Label_43f08ec5-d6d9-4227-8387-ccbfcb3632c4_ContentBits">
    <vt:lpwstr>0</vt:lpwstr>
  </property>
</Properties>
</file>