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AF1F922D-EF7F-497B-B7AD-D57DA06AE726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1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G7" i="1" s="1"/>
  <c r="G14" i="1"/>
  <c r="G13" i="1"/>
  <c r="G12" i="1"/>
  <c r="G11" i="1"/>
  <c r="G10" i="1"/>
  <c r="G9" i="1"/>
  <c r="G6" i="1"/>
  <c r="G5" i="1"/>
  <c r="E14" i="1"/>
  <c r="E13" i="1"/>
  <c r="E12" i="1"/>
  <c r="E11" i="1"/>
  <c r="E10" i="1"/>
  <c r="E9" i="1"/>
  <c r="E7" i="1"/>
  <c r="E6" i="1"/>
  <c r="E5" i="1"/>
  <c r="C17" i="1"/>
</calcChain>
</file>

<file path=xl/sharedStrings.xml><?xml version="1.0" encoding="utf-8"?>
<sst xmlns="http://schemas.openxmlformats.org/spreadsheetml/2006/main" count="49" uniqueCount="23">
  <si>
    <t>Cars, buses and motor cycles registered</t>
  </si>
  <si>
    <t>Samtliga motorfordon</t>
  </si>
  <si>
    <t>Personbilar ägda av fysiska personer</t>
  </si>
  <si>
    <t>Personbilar ägda av juridiska personer</t>
  </si>
  <si>
    <t>Samtliga personbilar</t>
  </si>
  <si>
    <t xml:space="preserve">  därav</t>
  </si>
  <si>
    <r>
      <t xml:space="preserve">  i yrkesmässig trafik</t>
    </r>
    <r>
      <rPr>
        <vertAlign val="superscript"/>
        <sz val="10"/>
        <color theme="1"/>
        <rFont val="Arial"/>
        <family val="2"/>
      </rPr>
      <t>1</t>
    </r>
  </si>
  <si>
    <t xml:space="preserve">  taxi</t>
  </si>
  <si>
    <t xml:space="preserve">  leasing</t>
  </si>
  <si>
    <t>Lastbilar</t>
  </si>
  <si>
    <t>Bussar</t>
  </si>
  <si>
    <t>Motorcyklar</t>
  </si>
  <si>
    <t>Motorfordon i trafik</t>
  </si>
  <si>
    <r>
      <t xml:space="preserve">  i yrkesmässig trafik</t>
    </r>
    <r>
      <rPr>
        <vertAlign val="superscript"/>
        <sz val="10"/>
        <rFont val="Arial"/>
        <family val="2"/>
      </rPr>
      <t>1</t>
    </r>
  </si>
  <si>
    <t>Släp- och husvagnar</t>
  </si>
  <si>
    <t>Släpvagnar och påhängsvagnar</t>
  </si>
  <si>
    <t>Husvagnar</t>
  </si>
  <si>
    <t>Avställda motorfordon</t>
  </si>
  <si>
    <t>Källa: SCB/Sweco</t>
  </si>
  <si>
    <t>1 Här ingår de som har tillstånd för godstrafik, busstrafik, linjetrafik, och taxi.</t>
  </si>
  <si>
    <t>. .</t>
  </si>
  <si>
    <t>Registrerade bilar, bussar och motorcyklar m m den 31 dec 1995-2025</t>
  </si>
  <si>
    <t>Senast uppdaterad: 2026-05-27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</si>
</sst>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8" fillId="0" borderId="0"/>
  </cellStyleXfs>
  <cellXfs count="25">
    <xf numFmtId="0" fontId="0" fillId="0" borderId="0" xfId="0"/>
    <xf numFmtId="0" fontId="2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5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8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3" fontId="4" fillId="0" borderId="0" xfId="0" applyNumberFormat="1" applyFont="1"/>
    <xf numFmtId="3" fontId="6" fillId="0" borderId="0" xfId="0" applyNumberFormat="1" applyFont="1"/>
    <xf numFmtId="3" fontId="4" fillId="0" borderId="1" xfId="0" applyNumberFormat="1" applyFont="1" applyBorder="1"/>
    <xf numFmtId="0" fontId="4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Normal" xfId="0" builtinId="0"/>
    <cellStyle name="Normal 2" xfId="1" xr:uid="{9759AC0B-0F9E-4D6C-B8D0-D88611DC07C1}"/>
    <cellStyle name="Normal 3" xfId="2" xr:uid="{42302D53-8FAB-4EA4-86F2-324338876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topLeftCell="A5" zoomScaleNormal="100" workbookViewId="0">
      <selection activeCell="H7" sqref="H7"/>
    </sheetView>
  </sheetViews>
  <sheetFormatPr defaultRowHeight="15" x14ac:dyDescent="0.25"/>
  <cols>
    <col min="1" max="1" width="35.140625" bestFit="1" customWidth="1"/>
    <col min="2" max="2" width="10.7109375" style="13" customWidth="1"/>
    <col min="3" max="4" width="10.42578125" customWidth="1"/>
    <col min="5" max="5" width="11.28515625" customWidth="1"/>
    <col min="6" max="7" width="10.85546875" customWidth="1"/>
    <col min="8" max="8" width="11.5703125" style="6" customWidth="1"/>
    <col min="246" max="246" width="37.7109375" customWidth="1"/>
    <col min="247" max="253" width="9.7109375" customWidth="1"/>
    <col min="502" max="502" width="37.7109375" customWidth="1"/>
    <col min="503" max="509" width="9.7109375" customWidth="1"/>
    <col min="758" max="758" width="37.7109375" customWidth="1"/>
    <col min="759" max="765" width="9.7109375" customWidth="1"/>
    <col min="1014" max="1014" width="37.7109375" customWidth="1"/>
    <col min="1015" max="1021" width="9.7109375" customWidth="1"/>
    <col min="1270" max="1270" width="37.7109375" customWidth="1"/>
    <col min="1271" max="1277" width="9.7109375" customWidth="1"/>
    <col min="1526" max="1526" width="37.7109375" customWidth="1"/>
    <col min="1527" max="1533" width="9.7109375" customWidth="1"/>
    <col min="1782" max="1782" width="37.7109375" customWidth="1"/>
    <col min="1783" max="1789" width="9.7109375" customWidth="1"/>
    <col min="2038" max="2038" width="37.7109375" customWidth="1"/>
    <col min="2039" max="2045" width="9.7109375" customWidth="1"/>
    <col min="2294" max="2294" width="37.7109375" customWidth="1"/>
    <col min="2295" max="2301" width="9.7109375" customWidth="1"/>
    <col min="2550" max="2550" width="37.7109375" customWidth="1"/>
    <col min="2551" max="2557" width="9.7109375" customWidth="1"/>
    <col min="2806" max="2806" width="37.7109375" customWidth="1"/>
    <col min="2807" max="2813" width="9.7109375" customWidth="1"/>
    <col min="3062" max="3062" width="37.7109375" customWidth="1"/>
    <col min="3063" max="3069" width="9.7109375" customWidth="1"/>
    <col min="3318" max="3318" width="37.7109375" customWidth="1"/>
    <col min="3319" max="3325" width="9.7109375" customWidth="1"/>
    <col min="3574" max="3574" width="37.7109375" customWidth="1"/>
    <col min="3575" max="3581" width="9.7109375" customWidth="1"/>
    <col min="3830" max="3830" width="37.7109375" customWidth="1"/>
    <col min="3831" max="3837" width="9.7109375" customWidth="1"/>
    <col min="4086" max="4086" width="37.7109375" customWidth="1"/>
    <col min="4087" max="4093" width="9.7109375" customWidth="1"/>
    <col min="4342" max="4342" width="37.7109375" customWidth="1"/>
    <col min="4343" max="4349" width="9.7109375" customWidth="1"/>
    <col min="4598" max="4598" width="37.7109375" customWidth="1"/>
    <col min="4599" max="4605" width="9.7109375" customWidth="1"/>
    <col min="4854" max="4854" width="37.7109375" customWidth="1"/>
    <col min="4855" max="4861" width="9.7109375" customWidth="1"/>
    <col min="5110" max="5110" width="37.7109375" customWidth="1"/>
    <col min="5111" max="5117" width="9.7109375" customWidth="1"/>
    <col min="5366" max="5366" width="37.7109375" customWidth="1"/>
    <col min="5367" max="5373" width="9.7109375" customWidth="1"/>
    <col min="5622" max="5622" width="37.7109375" customWidth="1"/>
    <col min="5623" max="5629" width="9.7109375" customWidth="1"/>
    <col min="5878" max="5878" width="37.7109375" customWidth="1"/>
    <col min="5879" max="5885" width="9.7109375" customWidth="1"/>
    <col min="6134" max="6134" width="37.7109375" customWidth="1"/>
    <col min="6135" max="6141" width="9.7109375" customWidth="1"/>
    <col min="6390" max="6390" width="37.7109375" customWidth="1"/>
    <col min="6391" max="6397" width="9.7109375" customWidth="1"/>
    <col min="6646" max="6646" width="37.7109375" customWidth="1"/>
    <col min="6647" max="6653" width="9.7109375" customWidth="1"/>
    <col min="6902" max="6902" width="37.7109375" customWidth="1"/>
    <col min="6903" max="6909" width="9.7109375" customWidth="1"/>
    <col min="7158" max="7158" width="37.7109375" customWidth="1"/>
    <col min="7159" max="7165" width="9.7109375" customWidth="1"/>
    <col min="7414" max="7414" width="37.7109375" customWidth="1"/>
    <col min="7415" max="7421" width="9.7109375" customWidth="1"/>
    <col min="7670" max="7670" width="37.7109375" customWidth="1"/>
    <col min="7671" max="7677" width="9.7109375" customWidth="1"/>
    <col min="7926" max="7926" width="37.7109375" customWidth="1"/>
    <col min="7927" max="7933" width="9.7109375" customWidth="1"/>
    <col min="8182" max="8182" width="37.7109375" customWidth="1"/>
    <col min="8183" max="8189" width="9.7109375" customWidth="1"/>
    <col min="8438" max="8438" width="37.7109375" customWidth="1"/>
    <col min="8439" max="8445" width="9.7109375" customWidth="1"/>
    <col min="8694" max="8694" width="37.7109375" customWidth="1"/>
    <col min="8695" max="8701" width="9.7109375" customWidth="1"/>
    <col min="8950" max="8950" width="37.7109375" customWidth="1"/>
    <col min="8951" max="8957" width="9.7109375" customWidth="1"/>
    <col min="9206" max="9206" width="37.7109375" customWidth="1"/>
    <col min="9207" max="9213" width="9.7109375" customWidth="1"/>
    <col min="9462" max="9462" width="37.7109375" customWidth="1"/>
    <col min="9463" max="9469" width="9.7109375" customWidth="1"/>
    <col min="9718" max="9718" width="37.7109375" customWidth="1"/>
    <col min="9719" max="9725" width="9.7109375" customWidth="1"/>
    <col min="9974" max="9974" width="37.7109375" customWidth="1"/>
    <col min="9975" max="9981" width="9.7109375" customWidth="1"/>
    <col min="10230" max="10230" width="37.7109375" customWidth="1"/>
    <col min="10231" max="10237" width="9.7109375" customWidth="1"/>
    <col min="10486" max="10486" width="37.7109375" customWidth="1"/>
    <col min="10487" max="10493" width="9.7109375" customWidth="1"/>
    <col min="10742" max="10742" width="37.7109375" customWidth="1"/>
    <col min="10743" max="10749" width="9.7109375" customWidth="1"/>
    <col min="10998" max="10998" width="37.7109375" customWidth="1"/>
    <col min="10999" max="11005" width="9.7109375" customWidth="1"/>
    <col min="11254" max="11254" width="37.7109375" customWidth="1"/>
    <col min="11255" max="11261" width="9.7109375" customWidth="1"/>
    <col min="11510" max="11510" width="37.7109375" customWidth="1"/>
    <col min="11511" max="11517" width="9.7109375" customWidth="1"/>
    <col min="11766" max="11766" width="37.7109375" customWidth="1"/>
    <col min="11767" max="11773" width="9.7109375" customWidth="1"/>
    <col min="12022" max="12022" width="37.7109375" customWidth="1"/>
    <col min="12023" max="12029" width="9.7109375" customWidth="1"/>
    <col min="12278" max="12278" width="37.7109375" customWidth="1"/>
    <col min="12279" max="12285" width="9.7109375" customWidth="1"/>
    <col min="12534" max="12534" width="37.7109375" customWidth="1"/>
    <col min="12535" max="12541" width="9.7109375" customWidth="1"/>
    <col min="12790" max="12790" width="37.7109375" customWidth="1"/>
    <col min="12791" max="12797" width="9.7109375" customWidth="1"/>
    <col min="13046" max="13046" width="37.7109375" customWidth="1"/>
    <col min="13047" max="13053" width="9.7109375" customWidth="1"/>
    <col min="13302" max="13302" width="37.7109375" customWidth="1"/>
    <col min="13303" max="13309" width="9.7109375" customWidth="1"/>
    <col min="13558" max="13558" width="37.7109375" customWidth="1"/>
    <col min="13559" max="13565" width="9.7109375" customWidth="1"/>
    <col min="13814" max="13814" width="37.7109375" customWidth="1"/>
    <col min="13815" max="13821" width="9.7109375" customWidth="1"/>
    <col min="14070" max="14070" width="37.7109375" customWidth="1"/>
    <col min="14071" max="14077" width="9.7109375" customWidth="1"/>
    <col min="14326" max="14326" width="37.7109375" customWidth="1"/>
    <col min="14327" max="14333" width="9.7109375" customWidth="1"/>
    <col min="14582" max="14582" width="37.7109375" customWidth="1"/>
    <col min="14583" max="14589" width="9.7109375" customWidth="1"/>
    <col min="14838" max="14838" width="37.7109375" customWidth="1"/>
    <col min="14839" max="14845" width="9.7109375" customWidth="1"/>
    <col min="15094" max="15094" width="37.7109375" customWidth="1"/>
    <col min="15095" max="15101" width="9.7109375" customWidth="1"/>
    <col min="15350" max="15350" width="37.7109375" customWidth="1"/>
    <col min="15351" max="15357" width="9.7109375" customWidth="1"/>
    <col min="15606" max="15606" width="37.7109375" customWidth="1"/>
    <col min="15607" max="15613" width="9.7109375" customWidth="1"/>
    <col min="15862" max="15862" width="37.7109375" customWidth="1"/>
    <col min="15863" max="15869" width="9.7109375" customWidth="1"/>
    <col min="16118" max="16118" width="37.7109375" customWidth="1"/>
    <col min="16119" max="16125" width="9.7109375" customWidth="1"/>
  </cols>
  <sheetData>
    <row r="1" spans="1:8" s="1" customFormat="1" ht="15.75" x14ac:dyDescent="0.25">
      <c r="A1" s="23" t="s">
        <v>21</v>
      </c>
      <c r="B1" s="23"/>
      <c r="C1" s="23"/>
      <c r="D1" s="23"/>
      <c r="E1" s="23"/>
      <c r="F1" s="23"/>
      <c r="G1" s="23"/>
      <c r="H1" s="23"/>
    </row>
    <row r="2" spans="1:8" ht="16.5" thickBot="1" x14ac:dyDescent="0.3">
      <c r="A2" s="24" t="s">
        <v>0</v>
      </c>
      <c r="B2" s="24"/>
      <c r="C2" s="24"/>
      <c r="D2" s="24"/>
      <c r="E2" s="24"/>
      <c r="F2" s="24"/>
      <c r="G2" s="24"/>
      <c r="H2" s="24"/>
    </row>
    <row r="3" spans="1:8" x14ac:dyDescent="0.25">
      <c r="A3" s="2"/>
      <c r="B3" s="3">
        <v>1995</v>
      </c>
      <c r="C3" s="2">
        <v>2000</v>
      </c>
      <c r="D3" s="3">
        <v>2005</v>
      </c>
      <c r="E3" s="3">
        <v>2010</v>
      </c>
      <c r="F3" s="3">
        <v>2015</v>
      </c>
      <c r="G3" s="3">
        <v>2020</v>
      </c>
      <c r="H3" s="3">
        <v>2025</v>
      </c>
    </row>
    <row r="4" spans="1:8" x14ac:dyDescent="0.25">
      <c r="A4" s="4" t="s">
        <v>1</v>
      </c>
      <c r="B4" s="5"/>
      <c r="C4" s="6"/>
      <c r="D4" s="6"/>
      <c r="E4" s="6"/>
      <c r="F4" s="6"/>
      <c r="G4" s="6"/>
    </row>
    <row r="5" spans="1:8" x14ac:dyDescent="0.25">
      <c r="A5" s="6" t="s">
        <v>2</v>
      </c>
      <c r="B5" s="14">
        <v>170185</v>
      </c>
      <c r="C5" s="7">
        <v>191773</v>
      </c>
      <c r="D5" s="7">
        <v>194031</v>
      </c>
      <c r="E5" s="7">
        <f t="shared" ref="E5:G14" si="0">E17+E33</f>
        <v>205448</v>
      </c>
      <c r="F5" s="7">
        <v>222088</v>
      </c>
      <c r="G5" s="7">
        <f>G17+G33</f>
        <v>237470</v>
      </c>
      <c r="H5" s="17">
        <v>234741</v>
      </c>
    </row>
    <row r="6" spans="1:8" x14ac:dyDescent="0.25">
      <c r="A6" s="6" t="s">
        <v>3</v>
      </c>
      <c r="B6" s="14">
        <v>79676</v>
      </c>
      <c r="C6" s="7">
        <v>131677</v>
      </c>
      <c r="D6" s="7">
        <v>132743</v>
      </c>
      <c r="E6" s="7">
        <f t="shared" si="0"/>
        <v>154213</v>
      </c>
      <c r="F6" s="7">
        <v>178111</v>
      </c>
      <c r="G6" s="7">
        <f>G18+G34</f>
        <v>199297</v>
      </c>
      <c r="H6" s="17">
        <v>197178</v>
      </c>
    </row>
    <row r="7" spans="1:8" x14ac:dyDescent="0.25">
      <c r="A7" s="8" t="s">
        <v>4</v>
      </c>
      <c r="B7" s="16">
        <v>249861</v>
      </c>
      <c r="C7" s="9">
        <v>323450</v>
      </c>
      <c r="D7" s="9">
        <v>326774</v>
      </c>
      <c r="E7" s="9">
        <f t="shared" si="0"/>
        <v>359661</v>
      </c>
      <c r="F7" s="9">
        <v>400199</v>
      </c>
      <c r="G7" s="9">
        <f>G19+G35</f>
        <v>436767</v>
      </c>
      <c r="H7" s="18">
        <v>431919</v>
      </c>
    </row>
    <row r="8" spans="1:8" x14ac:dyDescent="0.25">
      <c r="A8" s="6" t="s">
        <v>5</v>
      </c>
      <c r="B8" s="14"/>
      <c r="C8" s="7"/>
      <c r="D8" s="7"/>
      <c r="E8" s="7"/>
      <c r="F8" s="7"/>
      <c r="G8" s="7"/>
      <c r="H8" s="17"/>
    </row>
    <row r="9" spans="1:8" x14ac:dyDescent="0.25">
      <c r="A9" s="6" t="s">
        <v>6</v>
      </c>
      <c r="B9" s="14">
        <v>2586</v>
      </c>
      <c r="C9" s="7">
        <v>3407</v>
      </c>
      <c r="D9" s="7">
        <v>2991</v>
      </c>
      <c r="E9" s="7">
        <f t="shared" si="0"/>
        <v>3559</v>
      </c>
      <c r="F9" s="7">
        <v>3438</v>
      </c>
      <c r="G9" s="7">
        <f t="shared" si="0"/>
        <v>3635</v>
      </c>
      <c r="H9" s="17">
        <v>4827</v>
      </c>
    </row>
    <row r="10" spans="1:8" x14ac:dyDescent="0.25">
      <c r="A10" s="6" t="s">
        <v>7</v>
      </c>
      <c r="B10" s="14">
        <v>2080</v>
      </c>
      <c r="C10" s="7">
        <v>2097</v>
      </c>
      <c r="D10" s="7">
        <v>2337</v>
      </c>
      <c r="E10" s="7">
        <f>E22</f>
        <v>2827</v>
      </c>
      <c r="F10" s="7">
        <v>3016</v>
      </c>
      <c r="G10" s="7">
        <f t="shared" si="0"/>
        <v>3102</v>
      </c>
      <c r="H10" s="17">
        <v>3904</v>
      </c>
    </row>
    <row r="11" spans="1:8" x14ac:dyDescent="0.25">
      <c r="A11" s="6" t="s">
        <v>8</v>
      </c>
      <c r="B11" s="14">
        <v>32235</v>
      </c>
      <c r="C11" s="7">
        <v>60657</v>
      </c>
      <c r="D11" s="7">
        <v>65242</v>
      </c>
      <c r="E11" s="7">
        <f>E23</f>
        <v>78614</v>
      </c>
      <c r="F11" s="7">
        <v>100915</v>
      </c>
      <c r="G11" s="7">
        <f t="shared" si="0"/>
        <v>120355</v>
      </c>
      <c r="H11" s="17">
        <v>116488</v>
      </c>
    </row>
    <row r="12" spans="1:8" x14ac:dyDescent="0.25">
      <c r="A12" s="6" t="s">
        <v>9</v>
      </c>
      <c r="B12" s="14">
        <v>25459</v>
      </c>
      <c r="C12" s="7">
        <v>36379</v>
      </c>
      <c r="D12" s="7">
        <v>45478</v>
      </c>
      <c r="E12" s="7">
        <f t="shared" si="0"/>
        <v>59270</v>
      </c>
      <c r="F12" s="7">
        <v>63885</v>
      </c>
      <c r="G12" s="7">
        <f t="shared" si="0"/>
        <v>81678</v>
      </c>
      <c r="H12" s="17">
        <v>81537</v>
      </c>
    </row>
    <row r="13" spans="1:8" x14ac:dyDescent="0.25">
      <c r="A13" s="6" t="s">
        <v>10</v>
      </c>
      <c r="B13" s="14">
        <v>1874</v>
      </c>
      <c r="C13" s="7">
        <v>1292</v>
      </c>
      <c r="D13" s="7">
        <v>1338</v>
      </c>
      <c r="E13" s="7">
        <f t="shared" si="0"/>
        <v>1737</v>
      </c>
      <c r="F13" s="7">
        <v>2392</v>
      </c>
      <c r="G13" s="7">
        <f t="shared" si="0"/>
        <v>2165</v>
      </c>
      <c r="H13" s="17">
        <v>1373</v>
      </c>
    </row>
    <row r="14" spans="1:8" x14ac:dyDescent="0.25">
      <c r="A14" s="6" t="s">
        <v>11</v>
      </c>
      <c r="B14" s="14">
        <v>9871</v>
      </c>
      <c r="C14" s="7">
        <v>14707</v>
      </c>
      <c r="D14" s="7">
        <v>18684</v>
      </c>
      <c r="E14" s="7">
        <f t="shared" si="0"/>
        <v>21751</v>
      </c>
      <c r="F14" s="7">
        <v>23169</v>
      </c>
      <c r="G14" s="7">
        <f t="shared" si="0"/>
        <v>26033</v>
      </c>
      <c r="H14" s="17">
        <v>24721</v>
      </c>
    </row>
    <row r="15" spans="1:8" x14ac:dyDescent="0.25">
      <c r="A15" s="6"/>
      <c r="B15" s="14"/>
      <c r="C15" s="7"/>
      <c r="D15" s="7"/>
      <c r="E15" s="7"/>
      <c r="F15" s="7"/>
      <c r="G15" s="7"/>
      <c r="H15" s="17"/>
    </row>
    <row r="16" spans="1:8" x14ac:dyDescent="0.25">
      <c r="A16" s="4" t="s">
        <v>12</v>
      </c>
      <c r="B16" s="14"/>
      <c r="C16" s="7"/>
      <c r="D16" s="7"/>
      <c r="E16" s="7"/>
      <c r="F16" s="7"/>
      <c r="G16" s="7"/>
      <c r="H16" s="17"/>
    </row>
    <row r="17" spans="1:8" x14ac:dyDescent="0.25">
      <c r="A17" s="6" t="s">
        <v>2</v>
      </c>
      <c r="B17" s="14">
        <v>150637</v>
      </c>
      <c r="C17" s="14">
        <f>C19-C18</f>
        <v>167231</v>
      </c>
      <c r="D17" s="14">
        <v>166994</v>
      </c>
      <c r="E17" s="7">
        <v>170797</v>
      </c>
      <c r="F17" s="7">
        <v>184928</v>
      </c>
      <c r="G17" s="7">
        <v>196631</v>
      </c>
      <c r="H17" s="17">
        <v>194723</v>
      </c>
    </row>
    <row r="18" spans="1:8" x14ac:dyDescent="0.25">
      <c r="A18" s="6" t="s">
        <v>3</v>
      </c>
      <c r="B18" s="14">
        <v>70330</v>
      </c>
      <c r="C18" s="7">
        <v>107963</v>
      </c>
      <c r="D18" s="7">
        <v>112114</v>
      </c>
      <c r="E18" s="7">
        <v>133133</v>
      </c>
      <c r="F18" s="7">
        <v>155155</v>
      </c>
      <c r="G18" s="7">
        <v>164004</v>
      </c>
      <c r="H18" s="17">
        <v>163874</v>
      </c>
    </row>
    <row r="19" spans="1:8" x14ac:dyDescent="0.25">
      <c r="A19" s="8" t="s">
        <v>4</v>
      </c>
      <c r="B19" s="16">
        <v>220967</v>
      </c>
      <c r="C19" s="9">
        <v>275194</v>
      </c>
      <c r="D19" s="9">
        <v>279108</v>
      </c>
      <c r="E19" s="9">
        <v>303930</v>
      </c>
      <c r="F19" s="9">
        <v>340083</v>
      </c>
      <c r="G19" s="9">
        <f t="shared" ref="G19" si="1">SUM(G17:G18)</f>
        <v>360635</v>
      </c>
      <c r="H19" s="18">
        <v>358597</v>
      </c>
    </row>
    <row r="20" spans="1:8" x14ac:dyDescent="0.25">
      <c r="A20" s="6" t="s">
        <v>5</v>
      </c>
      <c r="B20" s="14"/>
      <c r="C20" s="7"/>
      <c r="D20" s="7"/>
      <c r="E20" s="7"/>
      <c r="F20" s="7"/>
      <c r="G20" s="7"/>
      <c r="H20" s="17"/>
    </row>
    <row r="21" spans="1:8" x14ac:dyDescent="0.25">
      <c r="A21" s="10" t="s">
        <v>13</v>
      </c>
      <c r="B21" s="14">
        <v>2551</v>
      </c>
      <c r="C21" s="7">
        <v>3372</v>
      </c>
      <c r="D21" s="7">
        <v>2937</v>
      </c>
      <c r="E21" s="7">
        <v>3479</v>
      </c>
      <c r="F21" s="7">
        <v>3358</v>
      </c>
      <c r="G21" s="7">
        <v>3514</v>
      </c>
      <c r="H21" s="17">
        <v>4764</v>
      </c>
    </row>
    <row r="22" spans="1:8" x14ac:dyDescent="0.25">
      <c r="A22" s="6" t="s">
        <v>7</v>
      </c>
      <c r="B22" s="14">
        <v>2080</v>
      </c>
      <c r="C22" s="7">
        <v>2097</v>
      </c>
      <c r="D22" s="7">
        <v>2337</v>
      </c>
      <c r="E22" s="7">
        <v>2827</v>
      </c>
      <c r="F22" s="7">
        <v>2942</v>
      </c>
      <c r="G22" s="7">
        <v>2989</v>
      </c>
      <c r="H22" s="17">
        <v>3852</v>
      </c>
    </row>
    <row r="23" spans="1:8" x14ac:dyDescent="0.25">
      <c r="A23" s="6" t="s">
        <v>8</v>
      </c>
      <c r="B23" s="14">
        <v>32793</v>
      </c>
      <c r="C23" s="7">
        <v>60657</v>
      </c>
      <c r="D23" s="7">
        <v>65242</v>
      </c>
      <c r="E23" s="7">
        <v>78614</v>
      </c>
      <c r="F23" s="7">
        <v>100117</v>
      </c>
      <c r="G23" s="7">
        <v>119243</v>
      </c>
      <c r="H23" s="17">
        <v>114702</v>
      </c>
    </row>
    <row r="24" spans="1:8" x14ac:dyDescent="0.25">
      <c r="A24" s="6" t="s">
        <v>9</v>
      </c>
      <c r="B24" s="14">
        <v>21627</v>
      </c>
      <c r="C24" s="7">
        <v>30563</v>
      </c>
      <c r="D24" s="7">
        <v>37699</v>
      </c>
      <c r="E24" s="7">
        <v>49330</v>
      </c>
      <c r="F24" s="7">
        <v>52941</v>
      </c>
      <c r="G24" s="7">
        <v>67818</v>
      </c>
      <c r="H24" s="17">
        <v>67342</v>
      </c>
    </row>
    <row r="25" spans="1:8" x14ac:dyDescent="0.25">
      <c r="A25" s="6" t="s">
        <v>10</v>
      </c>
      <c r="B25" s="14">
        <v>1496</v>
      </c>
      <c r="C25" s="7">
        <v>799</v>
      </c>
      <c r="D25" s="7">
        <v>900</v>
      </c>
      <c r="E25" s="7">
        <v>1081</v>
      </c>
      <c r="F25" s="7">
        <v>1122</v>
      </c>
      <c r="G25" s="7">
        <v>887</v>
      </c>
      <c r="H25" s="17">
        <v>857</v>
      </c>
    </row>
    <row r="26" spans="1:8" x14ac:dyDescent="0.25">
      <c r="A26" s="6" t="s">
        <v>11</v>
      </c>
      <c r="B26" s="14">
        <v>2902</v>
      </c>
      <c r="C26" s="7">
        <v>6845</v>
      </c>
      <c r="D26" s="7">
        <v>8901</v>
      </c>
      <c r="E26" s="7">
        <v>11335</v>
      </c>
      <c r="F26" s="7">
        <v>12508</v>
      </c>
      <c r="G26" s="7">
        <v>14082</v>
      </c>
      <c r="H26" s="17">
        <v>12949</v>
      </c>
    </row>
    <row r="27" spans="1:8" x14ac:dyDescent="0.25">
      <c r="A27" s="6"/>
      <c r="B27" s="14"/>
      <c r="C27" s="7"/>
      <c r="D27" s="7"/>
      <c r="E27" s="7"/>
      <c r="F27" s="7"/>
      <c r="G27" s="7"/>
      <c r="H27" s="17"/>
    </row>
    <row r="28" spans="1:8" x14ac:dyDescent="0.25">
      <c r="A28" s="4" t="s">
        <v>14</v>
      </c>
      <c r="B28" s="14"/>
      <c r="C28" s="7"/>
      <c r="D28" s="7"/>
      <c r="E28" s="7"/>
      <c r="F28" s="7"/>
      <c r="G28" s="7"/>
      <c r="H28" s="17"/>
    </row>
    <row r="29" spans="1:8" x14ac:dyDescent="0.25">
      <c r="A29" s="6" t="s">
        <v>15</v>
      </c>
      <c r="B29" s="14">
        <v>14004</v>
      </c>
      <c r="C29" s="7">
        <v>15914</v>
      </c>
      <c r="D29" s="7">
        <v>18826</v>
      </c>
      <c r="E29" s="7">
        <v>23821</v>
      </c>
      <c r="F29" s="7">
        <v>28514</v>
      </c>
      <c r="G29" s="7">
        <v>34206</v>
      </c>
      <c r="H29" s="17">
        <v>38572</v>
      </c>
    </row>
    <row r="30" spans="1:8" x14ac:dyDescent="0.25">
      <c r="A30" s="6" t="s">
        <v>16</v>
      </c>
      <c r="B30" s="14">
        <v>2982</v>
      </c>
      <c r="C30" s="7">
        <v>1628</v>
      </c>
      <c r="D30" s="7">
        <v>2414</v>
      </c>
      <c r="E30" s="7">
        <v>2162</v>
      </c>
      <c r="F30" s="7">
        <v>2023</v>
      </c>
      <c r="G30" s="7">
        <v>1952</v>
      </c>
      <c r="H30" s="17">
        <v>1641</v>
      </c>
    </row>
    <row r="31" spans="1:8" x14ac:dyDescent="0.25">
      <c r="A31" s="6"/>
      <c r="B31" s="14"/>
      <c r="C31" s="7"/>
      <c r="D31" s="7"/>
      <c r="E31" s="7"/>
      <c r="F31" s="7"/>
      <c r="G31" s="7"/>
      <c r="H31" s="17"/>
    </row>
    <row r="32" spans="1:8" x14ac:dyDescent="0.25">
      <c r="A32" s="4" t="s">
        <v>17</v>
      </c>
      <c r="B32" s="14"/>
      <c r="C32" s="7"/>
      <c r="D32" s="7"/>
      <c r="E32" s="7"/>
      <c r="F32" s="7"/>
      <c r="G32" s="7"/>
      <c r="H32" s="17"/>
    </row>
    <row r="33" spans="1:8" x14ac:dyDescent="0.25">
      <c r="A33" s="6" t="s">
        <v>2</v>
      </c>
      <c r="B33" s="14">
        <v>19548</v>
      </c>
      <c r="C33" s="7">
        <v>24542</v>
      </c>
      <c r="D33" s="7">
        <v>27037</v>
      </c>
      <c r="E33" s="7">
        <v>34651</v>
      </c>
      <c r="F33" s="7">
        <v>37160</v>
      </c>
      <c r="G33" s="7">
        <v>40839</v>
      </c>
      <c r="H33" s="17">
        <v>40018</v>
      </c>
    </row>
    <row r="34" spans="1:8" x14ac:dyDescent="0.25">
      <c r="A34" s="6" t="s">
        <v>3</v>
      </c>
      <c r="B34" s="14">
        <v>9346</v>
      </c>
      <c r="C34" s="7">
        <v>23714</v>
      </c>
      <c r="D34" s="7">
        <v>20629</v>
      </c>
      <c r="E34" s="7">
        <v>21080</v>
      </c>
      <c r="F34" s="7">
        <v>22956</v>
      </c>
      <c r="G34" s="7">
        <v>35293</v>
      </c>
      <c r="H34" s="17">
        <v>33304</v>
      </c>
    </row>
    <row r="35" spans="1:8" x14ac:dyDescent="0.25">
      <c r="A35" s="8" t="s">
        <v>4</v>
      </c>
      <c r="B35" s="16">
        <v>28894</v>
      </c>
      <c r="C35" s="9">
        <v>48256</v>
      </c>
      <c r="D35" s="9">
        <v>47666</v>
      </c>
      <c r="E35" s="9">
        <v>55731</v>
      </c>
      <c r="F35" s="9">
        <v>60116</v>
      </c>
      <c r="G35" s="9">
        <v>76132</v>
      </c>
      <c r="H35" s="18">
        <v>73322</v>
      </c>
    </row>
    <row r="36" spans="1:8" x14ac:dyDescent="0.25">
      <c r="A36" s="6" t="s">
        <v>5</v>
      </c>
      <c r="B36" s="14"/>
      <c r="C36" s="7"/>
      <c r="D36" s="7"/>
      <c r="E36" s="7"/>
      <c r="F36" s="7"/>
      <c r="G36" s="7"/>
      <c r="H36" s="17"/>
    </row>
    <row r="37" spans="1:8" x14ac:dyDescent="0.25">
      <c r="A37" s="10" t="s">
        <v>13</v>
      </c>
      <c r="B37" s="14">
        <v>35</v>
      </c>
      <c r="C37" s="7">
        <v>35</v>
      </c>
      <c r="D37" s="7">
        <v>54</v>
      </c>
      <c r="E37" s="7">
        <v>80</v>
      </c>
      <c r="F37" s="7">
        <v>80</v>
      </c>
      <c r="G37" s="7">
        <v>121</v>
      </c>
      <c r="H37" s="17">
        <v>63</v>
      </c>
    </row>
    <row r="38" spans="1:8" x14ac:dyDescent="0.25">
      <c r="A38" s="6" t="s">
        <v>7</v>
      </c>
      <c r="B38" s="14" t="s">
        <v>20</v>
      </c>
      <c r="C38" s="14" t="s">
        <v>20</v>
      </c>
      <c r="D38" s="14" t="s">
        <v>20</v>
      </c>
      <c r="E38" s="14" t="s">
        <v>20</v>
      </c>
      <c r="F38" s="7">
        <v>74</v>
      </c>
      <c r="G38" s="7">
        <v>113</v>
      </c>
      <c r="H38" s="17">
        <v>52</v>
      </c>
    </row>
    <row r="39" spans="1:8" x14ac:dyDescent="0.25">
      <c r="A39" s="6" t="s">
        <v>8</v>
      </c>
      <c r="B39" s="14" t="s">
        <v>20</v>
      </c>
      <c r="C39" s="14" t="s">
        <v>20</v>
      </c>
      <c r="D39" s="14" t="s">
        <v>20</v>
      </c>
      <c r="E39" s="14" t="s">
        <v>20</v>
      </c>
      <c r="F39" s="7">
        <v>798</v>
      </c>
      <c r="G39" s="7">
        <v>1112</v>
      </c>
      <c r="H39" s="17">
        <v>1786</v>
      </c>
    </row>
    <row r="40" spans="1:8" x14ac:dyDescent="0.25">
      <c r="A40" s="6" t="s">
        <v>9</v>
      </c>
      <c r="B40" s="14">
        <v>3832</v>
      </c>
      <c r="C40" s="7">
        <v>5816</v>
      </c>
      <c r="D40" s="7">
        <v>7779</v>
      </c>
      <c r="E40" s="7">
        <v>9940</v>
      </c>
      <c r="F40" s="7">
        <v>10944</v>
      </c>
      <c r="G40" s="7">
        <v>13860</v>
      </c>
      <c r="H40" s="17">
        <v>14195</v>
      </c>
    </row>
    <row r="41" spans="1:8" x14ac:dyDescent="0.25">
      <c r="A41" s="6" t="s">
        <v>10</v>
      </c>
      <c r="B41" s="14">
        <v>378</v>
      </c>
      <c r="C41" s="7">
        <v>493</v>
      </c>
      <c r="D41" s="7">
        <v>438</v>
      </c>
      <c r="E41" s="7">
        <v>656</v>
      </c>
      <c r="F41" s="7">
        <v>1270</v>
      </c>
      <c r="G41" s="7">
        <v>1278</v>
      </c>
      <c r="H41" s="17">
        <v>516</v>
      </c>
    </row>
    <row r="42" spans="1:8" ht="15.75" thickBot="1" x14ac:dyDescent="0.3">
      <c r="A42" s="11" t="s">
        <v>11</v>
      </c>
      <c r="B42" s="15">
        <v>6969</v>
      </c>
      <c r="C42" s="12">
        <v>7862</v>
      </c>
      <c r="D42" s="12">
        <v>9783</v>
      </c>
      <c r="E42" s="12">
        <v>10416</v>
      </c>
      <c r="F42" s="12">
        <v>10661</v>
      </c>
      <c r="G42" s="12">
        <v>11951</v>
      </c>
      <c r="H42" s="19">
        <v>11772</v>
      </c>
    </row>
    <row r="43" spans="1:8" x14ac:dyDescent="0.25">
      <c r="A43" s="20" t="s">
        <v>18</v>
      </c>
      <c r="B43" s="20"/>
      <c r="C43" s="20"/>
      <c r="D43" s="20"/>
      <c r="E43" s="20"/>
      <c r="F43" s="20"/>
      <c r="G43" s="20"/>
      <c r="H43" s="20"/>
    </row>
    <row r="44" spans="1:8" x14ac:dyDescent="0.25">
      <c r="A44" s="21" t="s">
        <v>19</v>
      </c>
      <c r="B44" s="21"/>
      <c r="C44" s="21"/>
      <c r="D44" s="21"/>
      <c r="E44" s="21"/>
      <c r="F44" s="21"/>
      <c r="G44" s="21"/>
      <c r="H44" s="21"/>
    </row>
    <row r="45" spans="1:8" x14ac:dyDescent="0.25">
      <c r="A45" s="22" t="s">
        <v>22</v>
      </c>
      <c r="B45" s="22"/>
      <c r="C45" s="22"/>
      <c r="D45" s="22"/>
      <c r="E45" s="22"/>
      <c r="F45" s="22"/>
      <c r="G45" s="22"/>
      <c r="H45" s="22"/>
    </row>
  </sheetData>
  <mergeCells count="5">
    <mergeCell ref="A43:H43"/>
    <mergeCell ref="A44:H44"/>
    <mergeCell ref="A45:H45"/>
    <mergeCell ref="A1:H1"/>
    <mergeCell ref="A2:H2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b122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Bergerhed, Anton</dc:creator>
  <cp:lastModifiedBy>Lidman, Agnes</cp:lastModifiedBy>
  <dcterms:created xsi:type="dcterms:W3CDTF">2015-06-05T18:17:20Z</dcterms:created>
  <dcterms:modified xsi:type="dcterms:W3CDTF">2026-10-09T09:05:39Z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2021-10-06T08:31:58Z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faff4fa2-a20e-4841-a35f-34bfb50acb99</vt:lpwstr>
  </property>
  <property fmtid="{D5CDD505-2E9C-101B-9397-08002B2CF9AE}" pid="8" name="MSIP_Label_43f08ec5-d6d9-4227-8387-ccbfcb3632c4_ContentBits">
    <vt:lpwstr>0</vt:lpwstr>
  </property>
</Properties>
</file>