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stofs010\PROJEKT\USK\Statistiktjänster - Stockholms stad\11. Årsboken\ÅRSBOK SLUTLIGA TABELLER\Publicering webb\Byta namn på tabeller\Utdata\"/>
    </mc:Choice>
  </mc:AlternateContent>
  <xr:revisionPtr revIDLastSave="0" documentId="8_{8059DCCF-135A-4C4C-A19C-2B340A250DCF}" xr6:coauthVersionLast="47" xr6:coauthVersionMax="47" xr10:uidLastSave="{00000000-0000-0000-0000-000000000000}"/>
  <bookViews>
    <workbookView xWindow="3510" yWindow="2070" windowWidth="23625" windowHeight="14130" xr2:uid="{00000000-000D-0000-FFFF-FFFF00000000}"/>
  </bookViews>
  <sheets>
    <sheet name="b12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3" l="1"/>
  <c r="F33" i="3" s="1"/>
  <c r="F5" i="3"/>
  <c r="E17" i="3"/>
  <c r="E33" i="3" s="1"/>
</calcChain>
</file>

<file path=xl/sharedStrings.xml><?xml version="1.0" encoding="utf-8"?>
<sst xmlns="http://schemas.openxmlformats.org/spreadsheetml/2006/main" count="40" uniqueCount="40">
  <si>
    <t>Cars and buses passing the inner city on a selected day</t>
  </si>
  <si>
    <t>Gata eller plats</t>
  </si>
  <si>
    <t>Södra innerstadssnittet</t>
  </si>
  <si>
    <t>Danviksbron</t>
  </si>
  <si>
    <t>Skansbron</t>
  </si>
  <si>
    <t>Skanstullsbron</t>
  </si>
  <si>
    <t>Johanneshovsbron</t>
  </si>
  <si>
    <t>Liljeholmsbron</t>
  </si>
  <si>
    <t>Mariebergsbron</t>
  </si>
  <si>
    <t>Mariebergsavfarten</t>
  </si>
  <si>
    <t>Fredhällspåfarten</t>
  </si>
  <si>
    <t>Norra innerstadssnittet</t>
  </si>
  <si>
    <t>Solnabron</t>
  </si>
  <si>
    <t>Ekelundsbron</t>
  </si>
  <si>
    <t>Kristinebergsavfarten</t>
  </si>
  <si>
    <t>Drottningholmsvägen</t>
  </si>
  <si>
    <t>Hela innerstadssnittet</t>
  </si>
  <si>
    <t>Källa: Trafikkontoret/Sweco</t>
  </si>
  <si>
    <t>8.3</t>
  </si>
  <si>
    <t>8.4</t>
  </si>
  <si>
    <t>9.5</t>
  </si>
  <si>
    <t>9.6</t>
  </si>
  <si>
    <t>Stadshagspåfarten</t>
  </si>
  <si>
    <t>Klarastrandsleden</t>
  </si>
  <si>
    <t>Tomtebodav vid stadsgränsen</t>
  </si>
  <si>
    <t>Uppsalav vid Norrtull</t>
  </si>
  <si>
    <t>Tpl Ekhagen</t>
  </si>
  <si>
    <t>Tpl Frescati</t>
  </si>
  <si>
    <t>Tpl Universitetet</t>
  </si>
  <si>
    <t>Roslagstull</t>
  </si>
  <si>
    <t>Tpl Värtan</t>
  </si>
  <si>
    <t>Tpl Ropsten</t>
  </si>
  <si>
    <t>9.3</t>
  </si>
  <si>
    <t>9.4</t>
  </si>
  <si>
    <t>Stadshagsavfarten</t>
  </si>
  <si>
    <t>Kristinebergspåfarten</t>
  </si>
  <si>
    <t>1 Exklusive motorcykel och moped</t>
  </si>
  <si>
    <t>8.1 - 8.2</t>
  </si>
  <si>
    <t>Senast uppdaterad: 2024-05-19</t>
  </si>
  <si>
    <r>
      <t>Motorfordon</t>
    </r>
    <r>
      <rPr>
        <b/>
        <vertAlign val="super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 xml:space="preserve"> som ett vardagsdygn passerade innerstadssnittet 2015-2023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</si>
</sst>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3" fontId="1" fillId="0" borderId="0" xfId="0" applyNumberFormat="1" applyFont="1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0" fontId="5" fillId="0" borderId="1" xfId="0" applyFont="1" applyBorder="1"/>
    <xf numFmtId="3" fontId="5" fillId="0" borderId="1" xfId="0" applyNumberFormat="1" applyFont="1" applyBorder="1"/>
    <xf numFmtId="3" fontId="1" fillId="0" borderId="0" xfId="0" applyNumberFormat="1" applyFont="1" applyAlignment="1">
      <alignment horizontal="right"/>
    </xf>
    <xf numFmtId="3" fontId="5" fillId="0" borderId="0" xfId="0" applyNumberFormat="1" applyFont="1" applyFill="1"/>
    <xf numFmtId="3" fontId="1" fillId="0" borderId="0" xfId="0" applyNumberFormat="1" applyFont="1" applyFill="1"/>
    <xf numFmtId="3" fontId="5" fillId="0" borderId="1" xfId="0" applyNumberFormat="1" applyFont="1" applyFill="1" applyBorder="1"/>
    <xf numFmtId="0" fontId="1" fillId="0" borderId="0" xfId="0" applyFont="1" applyFill="1"/>
    <xf numFmtId="3" fontId="5" fillId="0" borderId="0" xfId="0" applyNumberFormat="1" applyFont="1" applyFill="1" applyBorder="1"/>
    <xf numFmtId="3" fontId="1" fillId="0" borderId="0" xfId="0" applyNumberFormat="1" applyFont="1" applyFill="1" applyBorder="1"/>
    <xf numFmtId="0" fontId="1" fillId="0" borderId="1" xfId="0" applyFont="1" applyFill="1" applyBorder="1"/>
    <xf numFmtId="0" fontId="0" fillId="0" borderId="0" xfId="0" applyFill="1"/>
    <xf numFmtId="0" fontId="1" fillId="0" borderId="0" xfId="0" applyFont="1" applyAlignment="1">
      <alignment horizontal="left"/>
    </xf>
    <xf numFmtId="0" fontId="2" fillId="0" borderId="1" xfId="0" applyFont="1" applyBorder="1" applyAlignment="1"/>
    <xf numFmtId="0" fontId="1" fillId="0" borderId="2" xfId="0" applyFont="1" applyBorder="1" applyAlignment="1"/>
    <xf numFmtId="0" fontId="1" fillId="0" borderId="0" xfId="0" applyFont="1" applyBorder="1" applyAlignment="1"/>
    <xf numFmtId="0" fontId="1" fillId="0" borderId="0" xfId="0" applyFont="1" applyAlignment="1"/>
    <xf numFmtId="0" fontId="3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F97A6-550F-491E-BD13-B2E1976B7328}">
  <dimension ref="A1:G36"/>
  <sheetViews>
    <sheetView tabSelected="1" workbookViewId="0">
      <selection sqref="A1:G1"/>
    </sheetView>
  </sheetViews>
  <sheetFormatPr defaultRowHeight="15" x14ac:dyDescent="0.25"/>
  <cols>
    <col min="1" max="1" width="8.140625" customWidth="1"/>
    <col min="2" max="2" width="40" customWidth="1"/>
  </cols>
  <sheetData>
    <row r="1" spans="1:7" ht="18.75" x14ac:dyDescent="0.25">
      <c r="A1" s="23" t="s">
        <v>39</v>
      </c>
      <c r="B1" s="24"/>
      <c r="C1" s="24"/>
      <c r="D1" s="24"/>
      <c r="E1" s="24"/>
      <c r="F1" s="24"/>
      <c r="G1" s="24"/>
    </row>
    <row r="2" spans="1:7" ht="15.75" x14ac:dyDescent="0.25">
      <c r="A2" s="19" t="s">
        <v>0</v>
      </c>
      <c r="B2" s="19"/>
      <c r="C2" s="19"/>
      <c r="D2" s="19"/>
      <c r="E2" s="19"/>
      <c r="F2" s="19"/>
      <c r="G2" s="19"/>
    </row>
    <row r="3" spans="1:7" x14ac:dyDescent="0.25">
      <c r="A3" s="2"/>
      <c r="B3" s="2"/>
      <c r="C3" s="2">
        <v>2015</v>
      </c>
      <c r="D3" s="2">
        <v>2020</v>
      </c>
      <c r="E3" s="16">
        <v>2021</v>
      </c>
      <c r="F3" s="16">
        <v>2022</v>
      </c>
      <c r="G3" s="2">
        <v>2023</v>
      </c>
    </row>
    <row r="4" spans="1:7" x14ac:dyDescent="0.25">
      <c r="A4" s="18"/>
      <c r="B4" s="4" t="s">
        <v>1</v>
      </c>
      <c r="C4" s="1"/>
      <c r="D4" s="1"/>
      <c r="E4" s="13"/>
      <c r="F4" s="17"/>
      <c r="G4" s="17"/>
    </row>
    <row r="5" spans="1:7" x14ac:dyDescent="0.25">
      <c r="A5" s="18"/>
      <c r="B5" s="5" t="s">
        <v>2</v>
      </c>
      <c r="C5" s="6">
        <v>190128</v>
      </c>
      <c r="D5" s="14">
        <v>167324</v>
      </c>
      <c r="E5" s="14">
        <v>169647</v>
      </c>
      <c r="F5" s="10">
        <f>SUM(F6:F15)</f>
        <v>162159</v>
      </c>
      <c r="G5" s="10">
        <v>161712</v>
      </c>
    </row>
    <row r="6" spans="1:7" x14ac:dyDescent="0.25">
      <c r="A6" s="18">
        <v>1</v>
      </c>
      <c r="B6" s="1" t="s">
        <v>3</v>
      </c>
      <c r="C6" s="3">
        <v>36406</v>
      </c>
      <c r="D6" s="15">
        <v>26583</v>
      </c>
      <c r="E6" s="15">
        <v>27027</v>
      </c>
      <c r="F6" s="11">
        <v>25721</v>
      </c>
      <c r="G6" s="11">
        <v>24797</v>
      </c>
    </row>
    <row r="7" spans="1:7" x14ac:dyDescent="0.25">
      <c r="A7" s="18">
        <v>2</v>
      </c>
      <c r="B7" s="1" t="s">
        <v>4</v>
      </c>
      <c r="C7" s="3">
        <v>16570</v>
      </c>
      <c r="D7" s="15">
        <v>15291</v>
      </c>
      <c r="E7" s="15">
        <v>16022</v>
      </c>
      <c r="F7" s="11">
        <v>15536</v>
      </c>
      <c r="G7" s="11">
        <v>14983</v>
      </c>
    </row>
    <row r="8" spans="1:7" x14ac:dyDescent="0.25">
      <c r="A8" s="18">
        <v>3</v>
      </c>
      <c r="B8" s="1" t="s">
        <v>5</v>
      </c>
      <c r="C8" s="3">
        <v>24151</v>
      </c>
      <c r="D8" s="15">
        <v>23675</v>
      </c>
      <c r="E8" s="15">
        <v>23988</v>
      </c>
      <c r="F8" s="11">
        <v>21868</v>
      </c>
      <c r="G8" s="11">
        <v>21049</v>
      </c>
    </row>
    <row r="9" spans="1:7" x14ac:dyDescent="0.25">
      <c r="A9" s="18">
        <v>4</v>
      </c>
      <c r="B9" s="1" t="s">
        <v>6</v>
      </c>
      <c r="C9" s="3">
        <v>56124</v>
      </c>
      <c r="D9" s="15">
        <v>52868</v>
      </c>
      <c r="E9" s="15">
        <v>52695</v>
      </c>
      <c r="F9" s="11">
        <v>52285</v>
      </c>
      <c r="G9" s="11">
        <v>55104</v>
      </c>
    </row>
    <row r="10" spans="1:7" x14ac:dyDescent="0.25">
      <c r="A10" s="18">
        <v>5</v>
      </c>
      <c r="B10" s="1" t="s">
        <v>7</v>
      </c>
      <c r="C10" s="3">
        <v>30826</v>
      </c>
      <c r="D10" s="15">
        <v>25948</v>
      </c>
      <c r="E10" s="15">
        <v>25410</v>
      </c>
      <c r="F10" s="11">
        <v>22832</v>
      </c>
      <c r="G10" s="11">
        <v>22726</v>
      </c>
    </row>
    <row r="11" spans="1:7" x14ac:dyDescent="0.25">
      <c r="A11" s="18">
        <v>6</v>
      </c>
      <c r="B11" s="1" t="s">
        <v>8</v>
      </c>
      <c r="C11" s="3">
        <v>8063</v>
      </c>
      <c r="D11" s="15">
        <v>5883</v>
      </c>
      <c r="E11" s="15">
        <v>7084</v>
      </c>
      <c r="F11" s="11">
        <v>7008</v>
      </c>
      <c r="G11" s="11">
        <v>6109</v>
      </c>
    </row>
    <row r="12" spans="1:7" x14ac:dyDescent="0.25">
      <c r="A12" s="18" t="s">
        <v>18</v>
      </c>
      <c r="B12" s="1" t="s">
        <v>9</v>
      </c>
      <c r="C12" s="3">
        <v>6532</v>
      </c>
      <c r="D12" s="15">
        <v>6168</v>
      </c>
      <c r="E12" s="15">
        <v>6139</v>
      </c>
      <c r="F12" s="11">
        <v>6234</v>
      </c>
      <c r="G12" s="11">
        <v>5981</v>
      </c>
    </row>
    <row r="13" spans="1:7" x14ac:dyDescent="0.25">
      <c r="A13" s="18" t="s">
        <v>19</v>
      </c>
      <c r="B13" s="1" t="s">
        <v>10</v>
      </c>
      <c r="C13" s="3">
        <v>6392</v>
      </c>
      <c r="D13" s="15">
        <v>5117</v>
      </c>
      <c r="E13" s="15">
        <v>5558</v>
      </c>
      <c r="F13" s="11">
        <v>5168</v>
      </c>
      <c r="G13" s="11">
        <v>5231</v>
      </c>
    </row>
    <row r="14" spans="1:7" x14ac:dyDescent="0.25">
      <c r="A14" s="18" t="s">
        <v>20</v>
      </c>
      <c r="B14" s="1" t="s">
        <v>34</v>
      </c>
      <c r="C14" s="3">
        <v>2357</v>
      </c>
      <c r="D14" s="15">
        <v>2585</v>
      </c>
      <c r="E14" s="15">
        <v>2581</v>
      </c>
      <c r="F14" s="11">
        <v>2541</v>
      </c>
      <c r="G14" s="11">
        <v>2680</v>
      </c>
    </row>
    <row r="15" spans="1:7" x14ac:dyDescent="0.25">
      <c r="A15" s="18" t="s">
        <v>21</v>
      </c>
      <c r="B15" s="1" t="s">
        <v>35</v>
      </c>
      <c r="C15" s="3">
        <v>2707</v>
      </c>
      <c r="D15" s="15">
        <v>3206</v>
      </c>
      <c r="E15" s="15">
        <v>3143</v>
      </c>
      <c r="F15" s="11">
        <v>2966</v>
      </c>
      <c r="G15" s="11">
        <v>3052</v>
      </c>
    </row>
    <row r="16" spans="1:7" x14ac:dyDescent="0.25">
      <c r="A16" s="18"/>
      <c r="B16" s="1"/>
      <c r="C16" s="3"/>
      <c r="D16" s="11"/>
      <c r="E16" s="11"/>
      <c r="F16" s="11"/>
      <c r="G16" s="11"/>
    </row>
    <row r="17" spans="1:7" x14ac:dyDescent="0.25">
      <c r="A17" s="18"/>
      <c r="B17" s="5" t="s">
        <v>11</v>
      </c>
      <c r="C17" s="6">
        <v>245643</v>
      </c>
      <c r="D17" s="14">
        <v>219194</v>
      </c>
      <c r="E17" s="14">
        <f>SUM(E18:E31)</f>
        <v>224014</v>
      </c>
      <c r="F17" s="10">
        <f>SUM(F18:F31)</f>
        <v>211279</v>
      </c>
      <c r="G17" s="10">
        <v>215218</v>
      </c>
    </row>
    <row r="18" spans="1:7" x14ac:dyDescent="0.25">
      <c r="A18" s="18" t="s">
        <v>37</v>
      </c>
      <c r="B18" s="1" t="s">
        <v>15</v>
      </c>
      <c r="C18" s="3">
        <v>33356</v>
      </c>
      <c r="D18" s="15">
        <v>27929</v>
      </c>
      <c r="E18" s="15">
        <v>28700</v>
      </c>
      <c r="F18" s="11">
        <v>26603</v>
      </c>
      <c r="G18" s="11">
        <v>27213</v>
      </c>
    </row>
    <row r="19" spans="1:7" x14ac:dyDescent="0.25">
      <c r="A19" s="18" t="s">
        <v>32</v>
      </c>
      <c r="B19" s="1" t="s">
        <v>14</v>
      </c>
      <c r="C19" s="3">
        <v>6666</v>
      </c>
      <c r="D19" s="15">
        <v>8637</v>
      </c>
      <c r="E19" s="15">
        <v>8556</v>
      </c>
      <c r="F19" s="11">
        <v>8497</v>
      </c>
      <c r="G19" s="11">
        <v>8623</v>
      </c>
    </row>
    <row r="20" spans="1:7" x14ac:dyDescent="0.25">
      <c r="A20" s="18" t="s">
        <v>33</v>
      </c>
      <c r="B20" s="1" t="s">
        <v>22</v>
      </c>
      <c r="C20" s="3">
        <v>8032</v>
      </c>
      <c r="D20" s="15">
        <v>9542</v>
      </c>
      <c r="E20" s="15">
        <v>9912</v>
      </c>
      <c r="F20" s="11">
        <v>8982</v>
      </c>
      <c r="G20" s="11">
        <v>9580</v>
      </c>
    </row>
    <row r="21" spans="1:7" x14ac:dyDescent="0.25">
      <c r="A21" s="18">
        <v>10</v>
      </c>
      <c r="B21" s="1" t="s">
        <v>23</v>
      </c>
      <c r="C21" s="3">
        <v>42033</v>
      </c>
      <c r="D21" s="15">
        <v>41772</v>
      </c>
      <c r="E21" s="15">
        <v>42260</v>
      </c>
      <c r="F21" s="11">
        <v>43483</v>
      </c>
      <c r="G21" s="11">
        <v>43722</v>
      </c>
    </row>
    <row r="22" spans="1:7" x14ac:dyDescent="0.25">
      <c r="A22" s="18">
        <v>11</v>
      </c>
      <c r="B22" s="1" t="s">
        <v>13</v>
      </c>
      <c r="C22" s="3">
        <v>4767</v>
      </c>
      <c r="D22" s="15">
        <v>3781</v>
      </c>
      <c r="E22" s="15">
        <v>3465</v>
      </c>
      <c r="F22" s="11">
        <v>2275</v>
      </c>
      <c r="G22" s="11">
        <v>1958</v>
      </c>
    </row>
    <row r="23" spans="1:7" x14ac:dyDescent="0.25">
      <c r="A23" s="18">
        <v>12</v>
      </c>
      <c r="B23" s="1" t="s">
        <v>24</v>
      </c>
      <c r="C23" s="3">
        <v>788</v>
      </c>
      <c r="D23" s="15">
        <v>741</v>
      </c>
      <c r="E23" s="15">
        <v>756</v>
      </c>
      <c r="F23" s="11">
        <v>782</v>
      </c>
      <c r="G23" s="11">
        <v>814</v>
      </c>
    </row>
    <row r="24" spans="1:7" x14ac:dyDescent="0.25">
      <c r="A24" s="18">
        <v>13</v>
      </c>
      <c r="B24" s="1" t="s">
        <v>12</v>
      </c>
      <c r="C24" s="3">
        <v>12624</v>
      </c>
      <c r="D24" s="15">
        <v>12294</v>
      </c>
      <c r="E24" s="15">
        <v>12458</v>
      </c>
      <c r="F24" s="11">
        <v>11369</v>
      </c>
      <c r="G24" s="11">
        <v>11537</v>
      </c>
    </row>
    <row r="25" spans="1:7" x14ac:dyDescent="0.25">
      <c r="A25" s="18">
        <v>14</v>
      </c>
      <c r="B25" s="1" t="s">
        <v>25</v>
      </c>
      <c r="C25" s="3">
        <v>51297</v>
      </c>
      <c r="D25" s="15">
        <v>42384</v>
      </c>
      <c r="E25" s="15">
        <v>44220</v>
      </c>
      <c r="F25" s="11">
        <v>40657</v>
      </c>
      <c r="G25" s="11">
        <v>42879</v>
      </c>
    </row>
    <row r="26" spans="1:7" x14ac:dyDescent="0.25">
      <c r="A26" s="18">
        <v>21</v>
      </c>
      <c r="B26" s="1" t="s">
        <v>26</v>
      </c>
      <c r="C26" s="3">
        <v>4480</v>
      </c>
      <c r="D26" s="15">
        <v>4134</v>
      </c>
      <c r="E26" s="15">
        <v>4243</v>
      </c>
      <c r="F26" s="11">
        <v>4088</v>
      </c>
      <c r="G26" s="11">
        <v>3971</v>
      </c>
    </row>
    <row r="27" spans="1:7" x14ac:dyDescent="0.25">
      <c r="A27" s="18">
        <v>22</v>
      </c>
      <c r="B27" s="1" t="s">
        <v>27</v>
      </c>
      <c r="C27" s="3">
        <v>441</v>
      </c>
      <c r="D27" s="15">
        <v>352</v>
      </c>
      <c r="E27" s="15">
        <v>263</v>
      </c>
      <c r="F27" s="11">
        <v>326</v>
      </c>
      <c r="G27" s="11">
        <v>332</v>
      </c>
    </row>
    <row r="28" spans="1:7" x14ac:dyDescent="0.25">
      <c r="A28" s="18">
        <v>23</v>
      </c>
      <c r="B28" s="1" t="s">
        <v>28</v>
      </c>
      <c r="C28" s="3">
        <v>28733</v>
      </c>
      <c r="D28" s="15">
        <v>21375</v>
      </c>
      <c r="E28" s="15">
        <v>21871</v>
      </c>
      <c r="F28" s="11">
        <v>20030</v>
      </c>
      <c r="G28" s="11">
        <v>19870</v>
      </c>
    </row>
    <row r="29" spans="1:7" x14ac:dyDescent="0.25">
      <c r="A29" s="18">
        <v>24</v>
      </c>
      <c r="B29" s="1" t="s">
        <v>29</v>
      </c>
      <c r="C29" s="3">
        <v>6408</v>
      </c>
      <c r="D29" s="15">
        <v>5163</v>
      </c>
      <c r="E29" s="15">
        <v>5286</v>
      </c>
      <c r="F29" s="11">
        <v>4767</v>
      </c>
      <c r="G29" s="11">
        <v>5036</v>
      </c>
    </row>
    <row r="30" spans="1:7" x14ac:dyDescent="0.25">
      <c r="A30" s="18">
        <v>25</v>
      </c>
      <c r="B30" s="1" t="s">
        <v>30</v>
      </c>
      <c r="C30" s="9">
        <v>36973</v>
      </c>
      <c r="D30" s="15">
        <v>34134</v>
      </c>
      <c r="E30" s="15">
        <v>34793</v>
      </c>
      <c r="F30" s="11">
        <v>32879</v>
      </c>
      <c r="G30" s="11">
        <v>35443</v>
      </c>
    </row>
    <row r="31" spans="1:7" x14ac:dyDescent="0.25">
      <c r="A31" s="18">
        <v>26</v>
      </c>
      <c r="B31" s="1" t="s">
        <v>31</v>
      </c>
      <c r="C31" s="9">
        <v>9045</v>
      </c>
      <c r="D31" s="15">
        <v>6956</v>
      </c>
      <c r="E31" s="15">
        <v>7231</v>
      </c>
      <c r="F31" s="11">
        <v>6541</v>
      </c>
      <c r="G31" s="11">
        <v>4240</v>
      </c>
    </row>
    <row r="32" spans="1:7" x14ac:dyDescent="0.25">
      <c r="A32" s="1"/>
      <c r="B32" s="1"/>
      <c r="C32" s="3"/>
      <c r="D32" s="13"/>
      <c r="E32" s="13"/>
      <c r="F32" s="11"/>
      <c r="G32" s="11"/>
    </row>
    <row r="33" spans="1:7" x14ac:dyDescent="0.25">
      <c r="A33" s="2"/>
      <c r="B33" s="7" t="s">
        <v>16</v>
      </c>
      <c r="C33" s="8">
        <v>435771</v>
      </c>
      <c r="D33" s="12">
        <v>386518</v>
      </c>
      <c r="E33" s="12">
        <f>SUM(E17,E5)</f>
        <v>393661</v>
      </c>
      <c r="F33" s="12">
        <f>SUM(F17,F5)</f>
        <v>373438</v>
      </c>
      <c r="G33" s="12">
        <v>376930</v>
      </c>
    </row>
    <row r="34" spans="1:7" x14ac:dyDescent="0.25">
      <c r="A34" s="20" t="s">
        <v>17</v>
      </c>
      <c r="B34" s="20"/>
      <c r="C34" s="20"/>
      <c r="D34" s="20"/>
      <c r="E34" s="20"/>
      <c r="F34" s="20"/>
      <c r="G34" s="20"/>
    </row>
    <row r="35" spans="1:7" x14ac:dyDescent="0.25">
      <c r="A35" s="21" t="s">
        <v>36</v>
      </c>
      <c r="B35" s="21"/>
      <c r="C35" s="21"/>
      <c r="D35" s="21"/>
      <c r="E35" s="21"/>
      <c r="F35" s="21"/>
      <c r="G35" s="21"/>
    </row>
    <row r="36" spans="1:7" x14ac:dyDescent="0.25">
      <c r="A36" s="22" t="s">
        <v>38</v>
      </c>
      <c r="B36" s="22"/>
      <c r="C36" s="22"/>
      <c r="D36" s="22"/>
      <c r="E36" s="22"/>
      <c r="F36" s="22"/>
      <c r="G36" s="22"/>
    </row>
  </sheetData>
  <mergeCells count="5">
    <mergeCell ref="A2:G2"/>
    <mergeCell ref="A34:G34"/>
    <mergeCell ref="A35:G35"/>
    <mergeCell ref="A36:G36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b123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Holmen Brita</dc:creator>
  <cp:lastModifiedBy>Lidman, Agnes</cp:lastModifiedBy>
  <dcterms:created xsi:type="dcterms:W3CDTF">2017-07-06T07:38:17Z</dcterms:created>
  <dcterms:modified xsi:type="dcterms:W3CDTF">2024-08-30T12:58:59Z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2021-05-28T08:31:50Z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ae140e7e-b89f-42e7-b9e4-725691625ea2</vt:lpwstr>
  </property>
  <property fmtid="{D5CDD505-2E9C-101B-9397-08002B2CF9AE}" pid="8" name="MSIP_Label_43f08ec5-d6d9-4227-8387-ccbfcb3632c4_ContentBits">
    <vt:lpwstr>0</vt:lpwstr>
  </property>
</Properties>
</file>