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3F76511C-5CAC-4A88-9A26-7A07831ED5EB}" xr6:coauthVersionLast="47" xr6:coauthVersionMax="47" xr10:uidLastSave="{00000000-0000-0000-0000-000000000000}"/>
  <bookViews>
    <workbookView xWindow="390" yWindow="390" windowWidth="23625" windowHeight="14130" xr2:uid="{00000000-000D-0000-FFFF-FFFF00000000}"/>
  </bookViews>
  <sheets>
    <sheet name="b062" sheetId="1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3" l="1"/>
  <c r="K45" i="13"/>
  <c r="I45" i="13"/>
  <c r="H45" i="13"/>
  <c r="F45" i="13"/>
  <c r="E45" i="13"/>
  <c r="C45" i="13"/>
  <c r="B45" i="13"/>
  <c r="A45" i="13"/>
  <c r="L44" i="13"/>
  <c r="K44" i="13"/>
  <c r="I44" i="13"/>
  <c r="H44" i="13"/>
  <c r="F44" i="13"/>
  <c r="E44" i="13"/>
  <c r="C44" i="13"/>
  <c r="B44" i="13"/>
  <c r="A44" i="13"/>
  <c r="L43" i="13"/>
  <c r="K43" i="13"/>
  <c r="I43" i="13"/>
  <c r="H43" i="13"/>
  <c r="F43" i="13"/>
  <c r="E43" i="13"/>
  <c r="C43" i="13"/>
  <c r="B43" i="13"/>
  <c r="A43" i="13"/>
  <c r="L42" i="13"/>
  <c r="K42" i="13"/>
  <c r="I42" i="13"/>
  <c r="H42" i="13"/>
  <c r="F42" i="13"/>
  <c r="E42" i="13"/>
  <c r="C42" i="13"/>
  <c r="B42" i="13"/>
  <c r="A42" i="13"/>
  <c r="L41" i="13"/>
  <c r="K41" i="13"/>
  <c r="I41" i="13"/>
  <c r="H41" i="13"/>
  <c r="F41" i="13"/>
  <c r="E41" i="13"/>
  <c r="C41" i="13"/>
  <c r="B41" i="13"/>
  <c r="A41" i="13"/>
  <c r="L25" i="13"/>
  <c r="K25" i="13"/>
  <c r="I25" i="13"/>
  <c r="H25" i="13"/>
  <c r="F25" i="13"/>
  <c r="E25" i="13"/>
  <c r="C25" i="13"/>
  <c r="B25" i="13"/>
  <c r="A25" i="13"/>
  <c r="L24" i="13"/>
  <c r="K24" i="13"/>
  <c r="I24" i="13"/>
  <c r="H24" i="13"/>
  <c r="F24" i="13"/>
  <c r="E24" i="13"/>
  <c r="C24" i="13"/>
  <c r="B24" i="13"/>
  <c r="A24" i="13"/>
  <c r="L23" i="13"/>
  <c r="K23" i="13"/>
  <c r="I23" i="13"/>
  <c r="H23" i="13"/>
  <c r="F23" i="13"/>
  <c r="E23" i="13"/>
  <c r="C23" i="13"/>
  <c r="B23" i="13"/>
  <c r="A23" i="13"/>
  <c r="L22" i="13"/>
  <c r="K22" i="13"/>
  <c r="I22" i="13"/>
  <c r="H22" i="13"/>
  <c r="F22" i="13"/>
  <c r="E22" i="13"/>
  <c r="C22" i="13"/>
  <c r="B22" i="13"/>
  <c r="A22" i="13"/>
  <c r="L21" i="13"/>
  <c r="K21" i="13"/>
  <c r="I21" i="13"/>
  <c r="H21" i="13"/>
  <c r="F21" i="13"/>
  <c r="E21" i="13"/>
  <c r="C21" i="13"/>
  <c r="B21" i="13"/>
  <c r="A21" i="13"/>
</calcChain>
</file>

<file path=xl/sharedStrings.xml><?xml version="1.0" encoding="utf-8"?>
<sst xmlns="http://schemas.openxmlformats.org/spreadsheetml/2006/main" count="61" uniqueCount="47">
  <si>
    <t>Population changes and its elements</t>
  </si>
  <si>
    <t>Folkmängd</t>
  </si>
  <si>
    <t>Folk-</t>
  </si>
  <si>
    <t>vid</t>
  </si>
  <si>
    <t>mängds-</t>
  </si>
  <si>
    <t>landet</t>
  </si>
  <si>
    <t>periodens</t>
  </si>
  <si>
    <t>för-</t>
  </si>
  <si>
    <t>slut</t>
  </si>
  <si>
    <t>Födelse-</t>
  </si>
  <si>
    <t>Flytt-</t>
  </si>
  <si>
    <t>Övriga</t>
  </si>
  <si>
    <t>Utlandet</t>
  </si>
  <si>
    <t>In-</t>
  </si>
  <si>
    <t>Ut-</t>
  </si>
  <si>
    <t>netto</t>
  </si>
  <si>
    <t>nings-</t>
  </si>
  <si>
    <t>vandring</t>
  </si>
  <si>
    <t>År</t>
  </si>
  <si>
    <t>Årligen per 1 000 inv.</t>
  </si>
  <si>
    <r>
      <t>av medelfolkmängden</t>
    </r>
    <r>
      <rPr>
        <i/>
        <vertAlign val="superscript"/>
        <sz val="10"/>
        <rFont val="Arial"/>
        <family val="2"/>
      </rPr>
      <t>2</t>
    </r>
  </si>
  <si>
    <t>Anm.  I folkmängdsförändringen ingår fr o m 1973 justeringar.</t>
  </si>
  <si>
    <t>1 Den genom inkorporeringarna erhållna folkmängden har ej medräknats i flyttningsnettot.</t>
  </si>
  <si>
    <r>
      <t>ändring</t>
    </r>
    <r>
      <rPr>
        <vertAlign val="superscript"/>
        <sz val="10"/>
        <rFont val="Arial"/>
        <family val="2"/>
      </rPr>
      <t>3</t>
    </r>
  </si>
  <si>
    <t>Källa: SCB/Sweco</t>
  </si>
  <si>
    <t>Folkmängdsför-</t>
  </si>
  <si>
    <t>ändringens faktorer</t>
  </si>
  <si>
    <t>Flyttningsnetto</t>
  </si>
  <si>
    <t>gentemot</t>
  </si>
  <si>
    <t>Utbyte med ut-</t>
  </si>
  <si>
    <t>1931-1940</t>
  </si>
  <si>
    <t>1951-1960</t>
  </si>
  <si>
    <t>1961-1970</t>
  </si>
  <si>
    <t>1971-1980</t>
  </si>
  <si>
    <t>1981-1990</t>
  </si>
  <si>
    <t>1991-2000</t>
  </si>
  <si>
    <t>2001-2010</t>
  </si>
  <si>
    <t>2011-2020</t>
  </si>
  <si>
    <t>2 Medelfolkmängden beräknas från den av SCB publicerade folkmängden. Före 1973 avvek denna något från den</t>
  </si>
  <si>
    <t>officiella folkmängden i Stockholm (i tabellen benämnd Folkmängd vid periodens slut).</t>
  </si>
  <si>
    <t>3 Under året inkomna aviseringar som hänförs till tidigare år, rättningar av tidigare aviseringar eller överföringar</t>
  </si>
  <si>
    <t>till och från obefintligregistret (fastställd folkmängdsändring minus övriga ändringsposter).</t>
  </si>
  <si>
    <r>
      <t>1911-1920</t>
    </r>
    <r>
      <rPr>
        <vertAlign val="superscript"/>
        <sz val="10"/>
        <rFont val="Arial"/>
        <family val="2"/>
      </rPr>
      <t>1</t>
    </r>
  </si>
  <si>
    <r>
      <t>1921-1930</t>
    </r>
    <r>
      <rPr>
        <vertAlign val="superscript"/>
        <sz val="10"/>
        <rFont val="Arial"/>
        <family val="2"/>
      </rPr>
      <t>1</t>
    </r>
  </si>
  <si>
    <r>
      <t>1941-1950</t>
    </r>
    <r>
      <rPr>
        <vertAlign val="superscript"/>
        <sz val="10"/>
        <rFont val="Arial"/>
        <family val="2"/>
      </rPr>
      <t>1</t>
    </r>
  </si>
  <si>
    <t>Senast uppdaterad: 2024-06-18</t>
  </si>
  <si>
    <t>Folkmängdens förändringar och dess faktorer 1911-2023.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</si>
</sst>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68">
    <xf numFmtId="0" fontId="0" fillId="0" borderId="0"/>
    <xf numFmtId="0" fontId="10" fillId="0" borderId="0"/>
    <xf numFmtId="0" fontId="3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5" fillId="31" borderId="10" applyNumberFormat="0" applyFont="0" applyAlignment="0" applyProtection="0"/>
    <xf numFmtId="0" fontId="22" fillId="29" borderId="6" applyNumberFormat="0" applyAlignment="0" applyProtection="0"/>
    <xf numFmtId="0" fontId="11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28" borderId="6" applyNumberFormat="0" applyAlignment="0" applyProtection="0"/>
    <xf numFmtId="0" fontId="24" fillId="30" borderId="9" applyNumberFormat="0" applyAlignment="0" applyProtection="0"/>
    <xf numFmtId="0" fontId="23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21" fillId="29" borderId="7" applyNumberFormat="0" applyAlignment="0" applyProtection="0"/>
    <xf numFmtId="0" fontId="25" fillId="0" borderId="0" applyNumberFormat="0" applyFill="0" applyBorder="0" applyAlignment="0" applyProtection="0"/>
    <xf numFmtId="0" fontId="15" fillId="0" borderId="0" applyBorder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0" xfId="0" applyNumberForma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0" fillId="0" borderId="0" xfId="0"/>
    <xf numFmtId="0" fontId="0" fillId="0" borderId="1" xfId="0" applyBorder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0" xfId="0" applyFont="1"/>
    <xf numFmtId="0" fontId="7" fillId="0" borderId="0" xfId="0" applyFont="1"/>
    <xf numFmtId="0" fontId="4" fillId="0" borderId="12" xfId="0" applyFont="1" applyBorder="1"/>
    <xf numFmtId="49" fontId="0" fillId="0" borderId="0" xfId="0" applyNumberFormat="1"/>
    <xf numFmtId="0" fontId="6" fillId="0" borderId="2" xfId="0" applyFont="1" applyBorder="1" applyAlignment="1">
      <alignment horizontal="left"/>
    </xf>
  </cellXfs>
  <cellStyles count="68">
    <cellStyle name="20 % - Dekorfärg1" xfId="28" xr:uid="{A1B9821A-8B30-4184-8296-A911BC1FC6CF}"/>
    <cellStyle name="20 % - Dekorfärg2" xfId="29" xr:uid="{EE0F0E24-8C53-4465-B6BB-0587FC92F8CC}"/>
    <cellStyle name="20 % - Dekorfärg3" xfId="30" xr:uid="{5958053D-F46E-4AF1-83B0-E47893B4D67B}"/>
    <cellStyle name="20 % - Dekorfärg4" xfId="31" xr:uid="{714B6E66-60B9-4FED-80E1-4F3B22E6BE7D}"/>
    <cellStyle name="20 % - Dekorfärg5" xfId="32" xr:uid="{7EF70A9A-45F6-44FE-A95A-981082B16C56}"/>
    <cellStyle name="20 % - Dekorfärg6" xfId="33" xr:uid="{9496769F-2389-46D3-9130-448F7D869DA1}"/>
    <cellStyle name="20% - Dekorfärg1" xfId="10" xr:uid="{00000000-0005-0000-0000-000000000000}"/>
    <cellStyle name="20% - Dekorfärg2" xfId="11" xr:uid="{00000000-0005-0000-0000-000001000000}"/>
    <cellStyle name="20% - Dekorfärg3" xfId="12" xr:uid="{00000000-0005-0000-0000-000002000000}"/>
    <cellStyle name="20% - Dekorfärg4" xfId="13" xr:uid="{00000000-0005-0000-0000-000003000000}"/>
    <cellStyle name="20% - Dekorfärg5" xfId="14" xr:uid="{00000000-0005-0000-0000-000004000000}"/>
    <cellStyle name="20% - Dekorfärg6" xfId="15" xr:uid="{00000000-0005-0000-0000-000005000000}"/>
    <cellStyle name="40 % - Dekorfärg1" xfId="34" xr:uid="{0A862135-F979-4798-90E6-8F689F6AEB71}"/>
    <cellStyle name="40 % - Dekorfärg2" xfId="35" xr:uid="{BEA82F1E-6657-4A3A-A4FC-06DC9E47D78B}"/>
    <cellStyle name="40 % - Dekorfärg3" xfId="36" xr:uid="{F96C2E66-552E-48FC-8FAF-4450B36F291D}"/>
    <cellStyle name="40 % - Dekorfärg4" xfId="37" xr:uid="{A3ABBB0F-65AE-4A37-BF9E-D4B21B0EFFE2}"/>
    <cellStyle name="40 % - Dekorfärg5" xfId="38" xr:uid="{EE1DA956-C3F8-4ED8-822F-48FB85A8D957}"/>
    <cellStyle name="40 % - Dekorfärg6" xfId="39" xr:uid="{72D4FC75-FFBB-4DAA-B1AE-AF5A524FE3C3}"/>
    <cellStyle name="40% - Dekorfärg1" xfId="16" xr:uid="{00000000-0005-0000-0000-000006000000}"/>
    <cellStyle name="40% - Dekorfärg2" xfId="17" xr:uid="{00000000-0005-0000-0000-000007000000}"/>
    <cellStyle name="40% - Dekorfärg3" xfId="18" xr:uid="{00000000-0005-0000-0000-000008000000}"/>
    <cellStyle name="40% - Dekorfärg4" xfId="19" xr:uid="{00000000-0005-0000-0000-000009000000}"/>
    <cellStyle name="40% - Dekorfärg5" xfId="20" xr:uid="{00000000-0005-0000-0000-00000A000000}"/>
    <cellStyle name="40% - Dekorfärg6" xfId="21" xr:uid="{00000000-0005-0000-0000-00000B000000}"/>
    <cellStyle name="60 % - Dekorfärg1" xfId="40" xr:uid="{97441CB7-9F93-4336-828C-831C6C7217E3}"/>
    <cellStyle name="60 % - Dekorfärg2" xfId="41" xr:uid="{DBB36997-BCAD-4AAE-980C-684EB80C17ED}"/>
    <cellStyle name="60 % - Dekorfärg3" xfId="42" xr:uid="{280CA1A0-6463-490B-8CF3-576A987D5928}"/>
    <cellStyle name="60 % - Dekorfärg4" xfId="43" xr:uid="{7590BADA-39A7-4F3E-A3AA-2435DBF04131}"/>
    <cellStyle name="60 % - Dekorfärg5" xfId="44" xr:uid="{885D50D2-2EF4-4533-A444-CCBB1BC3C277}"/>
    <cellStyle name="60 % - Dekorfärg6" xfId="45" xr:uid="{91BAED19-AB7D-4781-9429-8AFF990534A3}"/>
    <cellStyle name="60% - Dekorfärg1" xfId="22" xr:uid="{00000000-0005-0000-0000-00000C000000}"/>
    <cellStyle name="60% - Dekorfärg2" xfId="23" xr:uid="{00000000-0005-0000-0000-00000D000000}"/>
    <cellStyle name="60% - Dekorfärg3" xfId="24" xr:uid="{00000000-0005-0000-0000-00000E000000}"/>
    <cellStyle name="60% - Dekorfärg4" xfId="25" xr:uid="{00000000-0005-0000-0000-00000F000000}"/>
    <cellStyle name="60% - Dekorfärg5" xfId="26" xr:uid="{00000000-0005-0000-0000-000010000000}"/>
    <cellStyle name="60% - Dekorfärg6" xfId="27" xr:uid="{00000000-0005-0000-0000-000011000000}"/>
    <cellStyle name="Anteckning" xfId="46" xr:uid="{62704174-6411-4E35-9EA4-94A0EC6CC591}"/>
    <cellStyle name="Beräkning" xfId="47" xr:uid="{6F2E8B36-DE3B-4E71-9F6A-90304B91693C}"/>
    <cellStyle name="Bra" xfId="48" xr:uid="{D782822C-D790-43B9-B70C-7B9F0132E4B2}"/>
    <cellStyle name="Dekorfärg1" xfId="49" xr:uid="{475DE685-0961-4B79-A4F3-45F8DB3B4B5B}"/>
    <cellStyle name="Dekorfärg2" xfId="50" xr:uid="{29F16147-7D84-470D-8829-E027A6706637}"/>
    <cellStyle name="Dekorfärg3" xfId="51" xr:uid="{DAFBE586-0694-41F9-A484-C000D1600DF2}"/>
    <cellStyle name="Dekorfärg4" xfId="52" xr:uid="{FEA73D4C-D3AE-42A9-B430-893E9FA4F605}"/>
    <cellStyle name="Dekorfärg5" xfId="53" xr:uid="{21199239-83C5-4972-AC03-3479A1B3AFE2}"/>
    <cellStyle name="Dekorfärg6" xfId="54" xr:uid="{17CFF2C3-AA7C-40A7-B4A7-D83C829F960A}"/>
    <cellStyle name="Dålig" xfId="3" xr:uid="{00000000-0005-0000-0000-000013000000}"/>
    <cellStyle name="Färg1" xfId="4" xr:uid="{00000000-0005-0000-0000-000014000000}"/>
    <cellStyle name="Färg2" xfId="5" xr:uid="{00000000-0005-0000-0000-000015000000}"/>
    <cellStyle name="Färg3" xfId="6" xr:uid="{00000000-0005-0000-0000-000016000000}"/>
    <cellStyle name="Färg4" xfId="7" xr:uid="{00000000-0005-0000-0000-000017000000}"/>
    <cellStyle name="Färg5" xfId="8" xr:uid="{00000000-0005-0000-0000-000018000000}"/>
    <cellStyle name="Färg6" xfId="9" xr:uid="{00000000-0005-0000-0000-000019000000}"/>
    <cellStyle name="Förklarande text" xfId="55" xr:uid="{FADAC364-76EB-45BD-A1E9-019D23BB5ABD}"/>
    <cellStyle name="Indata" xfId="56" xr:uid="{D29A373C-35F1-4390-A0A2-9A3858992C90}"/>
    <cellStyle name="Kontrollcell" xfId="57" xr:uid="{5B8E23ED-A697-49C7-A28F-ABAAF166304C}"/>
    <cellStyle name="Länkad cell" xfId="58" xr:uid="{F6F94C45-7B06-4848-B868-E2B449A40E0C}"/>
    <cellStyle name="Normal" xfId="0" builtinId="0"/>
    <cellStyle name="Normal 2" xfId="1" xr:uid="{00000000-0005-0000-0000-00001B000000}"/>
    <cellStyle name="Normal 3" xfId="2" xr:uid="{00000000-0005-0000-0000-00001C000000}"/>
    <cellStyle name="Normal 4" xfId="67" xr:uid="{61B5BEC2-2460-402E-804D-69B16C6D103D}"/>
    <cellStyle name="Rubrik" xfId="59" xr:uid="{423AF929-949B-4F25-A665-B3630B4C4FB0}"/>
    <cellStyle name="Rubrik 1" xfId="60" xr:uid="{A8D79AC5-E57F-46FA-A642-FE5542E54C65}"/>
    <cellStyle name="Rubrik 2" xfId="61" xr:uid="{980B49BE-4A90-4936-B913-467244BE3290}"/>
    <cellStyle name="Rubrik 3" xfId="62" xr:uid="{45C0B3F3-F761-48C1-BD56-FEABE1BF570A}"/>
    <cellStyle name="Rubrik 4" xfId="63" xr:uid="{435E5530-0642-4F7B-A776-5B79B787A6D3}"/>
    <cellStyle name="Summa" xfId="64" xr:uid="{9EB7A284-25D9-465A-ADEE-ED99B9FB3FDA}"/>
    <cellStyle name="Utdata" xfId="65" xr:uid="{0DE1FAEA-5B09-4963-89C6-2D7875257DBC}"/>
    <cellStyle name="Varningstext" xfId="66" xr:uid="{D7F4D0B5-2AD7-4203-939B-A6C71C2A63CA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USK\Statistiktj&#228;nster%20-%20Stockholms%20stad\11.%20&#197;rsboken\&#197;rsbok%202025\5%20Folkmangdens%20forandringar\b062_2024.xlsx" TargetMode="External"/><Relationship Id="rId1" Type="http://schemas.openxmlformats.org/officeDocument/2006/relationships/externalLinkPath" Target="file:///P:\USK\Statistiktj&#228;nster%20-%20Stockholms%20stad\11.%20&#197;rsboken\&#197;rsbok%202025\5%20Folkmangdens%20forandringar\b06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062"/>
      <sheetName val="arbetsblad 2025"/>
      <sheetName val="arbetsblad 2024"/>
      <sheetName val="b062 år 2017-2021"/>
      <sheetName val="arbetsblad 2023"/>
      <sheetName val="b062 år 2017-2020 formler"/>
      <sheetName val="arbetsblad2022"/>
      <sheetName val="b062 år 2016 och 2017 formler "/>
      <sheetName val="b062 år 2015 o 2016 formler"/>
      <sheetName val="b062 år 2014 underlag o formler"/>
      <sheetName val="b062 år 2013 Å-bok 2015"/>
      <sheetName val="b062 år 2013 formler"/>
      <sheetName val="Underlag år 2013"/>
      <sheetName val="Underlag 2011"/>
      <sheetName val="b062 år 2010 med formler"/>
      <sheetName val="Underlag 2001-2010"/>
      <sheetName val="arbetsblad"/>
    </sheetNames>
    <sheetDataSet>
      <sheetData sheetId="0"/>
      <sheetData sheetId="1">
        <row r="21">
          <cell r="A21" t="str">
            <v>2019</v>
          </cell>
          <cell r="B21">
            <v>974073</v>
          </cell>
          <cell r="C21">
            <v>11919</v>
          </cell>
          <cell r="D21">
            <v>6677</v>
          </cell>
          <cell r="E21">
            <v>4870</v>
          </cell>
          <cell r="F21">
            <v>-3970</v>
          </cell>
          <cell r="G21">
            <v>8840</v>
          </cell>
          <cell r="H21">
            <v>17369</v>
          </cell>
          <cell r="I21">
            <v>8529</v>
          </cell>
        </row>
        <row r="22">
          <cell r="A22" t="str">
            <v>2020</v>
          </cell>
          <cell r="B22">
            <v>975551</v>
          </cell>
          <cell r="C22">
            <v>1478</v>
          </cell>
          <cell r="D22">
            <v>5609</v>
          </cell>
          <cell r="E22">
            <v>-4618</v>
          </cell>
          <cell r="F22">
            <v>-8495</v>
          </cell>
          <cell r="G22">
            <v>3877</v>
          </cell>
          <cell r="H22">
            <v>12588</v>
          </cell>
          <cell r="I22">
            <v>8711</v>
          </cell>
        </row>
        <row r="23">
          <cell r="A23" t="str">
            <v>2021</v>
          </cell>
          <cell r="B23">
            <v>978770</v>
          </cell>
          <cell r="C23">
            <v>3219</v>
          </cell>
          <cell r="D23">
            <v>7007</v>
          </cell>
          <cell r="E23">
            <v>-4966</v>
          </cell>
          <cell r="F23">
            <v>-11399</v>
          </cell>
          <cell r="G23">
            <v>6433</v>
          </cell>
          <cell r="H23">
            <v>14466</v>
          </cell>
          <cell r="I23">
            <v>8033</v>
          </cell>
        </row>
        <row r="24">
          <cell r="A24" t="str">
            <v>2022</v>
          </cell>
          <cell r="B24">
            <v>984748</v>
          </cell>
          <cell r="C24">
            <v>5978</v>
          </cell>
          <cell r="D24">
            <v>5453</v>
          </cell>
          <cell r="E24">
            <v>-379</v>
          </cell>
          <cell r="F24">
            <v>-7544</v>
          </cell>
          <cell r="G24">
            <v>7165</v>
          </cell>
          <cell r="H24">
            <v>15324</v>
          </cell>
          <cell r="I24">
            <v>8159</v>
          </cell>
        </row>
        <row r="25">
          <cell r="A25" t="str">
            <v>2023</v>
          </cell>
          <cell r="B25">
            <v>988943</v>
          </cell>
          <cell r="C25">
            <v>4195</v>
          </cell>
          <cell r="D25">
            <v>5392</v>
          </cell>
          <cell r="E25">
            <v>-1560</v>
          </cell>
          <cell r="F25">
            <v>-4201</v>
          </cell>
          <cell r="G25">
            <v>2641</v>
          </cell>
          <cell r="H25">
            <v>13215</v>
          </cell>
          <cell r="I25">
            <v>10574</v>
          </cell>
        </row>
        <row r="41">
          <cell r="A41">
            <v>2019</v>
          </cell>
          <cell r="B41">
            <v>968113.5</v>
          </cell>
          <cell r="C41">
            <v>12.3</v>
          </cell>
          <cell r="D41">
            <v>6.9</v>
          </cell>
          <cell r="E41">
            <v>5</v>
          </cell>
          <cell r="F41">
            <v>-4.0999999999999996</v>
          </cell>
          <cell r="G41">
            <v>9.1</v>
          </cell>
          <cell r="H41">
            <v>17.899999999999999</v>
          </cell>
          <cell r="I41">
            <v>8.8000000000000007</v>
          </cell>
        </row>
        <row r="42">
          <cell r="A42">
            <v>2020</v>
          </cell>
          <cell r="B42">
            <v>974812</v>
          </cell>
          <cell r="C42">
            <v>1.5</v>
          </cell>
          <cell r="D42">
            <v>5.8</v>
          </cell>
          <cell r="E42">
            <v>-4.7</v>
          </cell>
          <cell r="F42">
            <v>-8.6999999999999993</v>
          </cell>
          <cell r="G42">
            <v>4</v>
          </cell>
          <cell r="H42">
            <v>12.9</v>
          </cell>
          <cell r="I42">
            <v>8.9</v>
          </cell>
        </row>
        <row r="43">
          <cell r="A43">
            <v>2021</v>
          </cell>
          <cell r="B43">
            <v>977160.5</v>
          </cell>
          <cell r="C43">
            <v>3.3</v>
          </cell>
          <cell r="D43">
            <v>7.2</v>
          </cell>
          <cell r="E43">
            <v>-5.0999999999999996</v>
          </cell>
          <cell r="F43">
            <v>-11.7</v>
          </cell>
          <cell r="G43">
            <v>6.6</v>
          </cell>
          <cell r="H43">
            <v>14.8</v>
          </cell>
          <cell r="I43">
            <v>8.1999999999999993</v>
          </cell>
        </row>
        <row r="44">
          <cell r="A44">
            <v>2022</v>
          </cell>
          <cell r="B44">
            <v>981759</v>
          </cell>
          <cell r="C44">
            <v>6.1</v>
          </cell>
          <cell r="D44">
            <v>5.6</v>
          </cell>
          <cell r="E44">
            <v>-0.4</v>
          </cell>
          <cell r="F44">
            <v>-7.7</v>
          </cell>
          <cell r="G44">
            <v>7.3</v>
          </cell>
          <cell r="H44">
            <v>15.6</v>
          </cell>
          <cell r="I44">
            <v>8.3000000000000007</v>
          </cell>
        </row>
        <row r="45">
          <cell r="A45">
            <v>2023</v>
          </cell>
          <cell r="B45">
            <v>986845.5</v>
          </cell>
          <cell r="C45">
            <v>4.3</v>
          </cell>
          <cell r="D45">
            <v>5.5</v>
          </cell>
          <cell r="E45">
            <v>-1.6</v>
          </cell>
          <cell r="F45">
            <v>-4.3</v>
          </cell>
          <cell r="G45">
            <v>2.7</v>
          </cell>
          <cell r="H45">
            <v>13.4</v>
          </cell>
          <cell r="I45">
            <v>10.7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sqref="A1:L1"/>
    </sheetView>
  </sheetViews>
  <sheetFormatPr defaultRowHeight="12.75" x14ac:dyDescent="0.2"/>
  <cols>
    <col min="1" max="1" width="14" customWidth="1"/>
    <col min="2" max="3" width="9.7109375" customWidth="1"/>
    <col min="4" max="4" width="1.5703125" style="10" customWidth="1"/>
    <col min="5" max="6" width="9.7109375" customWidth="1"/>
    <col min="7" max="7" width="1.7109375" style="10" customWidth="1"/>
    <col min="8" max="9" width="9.7109375" customWidth="1"/>
    <col min="10" max="10" width="1.5703125" style="10" customWidth="1"/>
    <col min="11" max="12" width="9.7109375" customWidth="1"/>
  </cols>
  <sheetData>
    <row r="1" spans="1:12" ht="15.75" x14ac:dyDescent="0.2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5.75" thickBo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">
      <c r="A3" s="10"/>
      <c r="B3" s="2" t="s">
        <v>1</v>
      </c>
      <c r="C3" s="2" t="s">
        <v>2</v>
      </c>
      <c r="D3" s="2"/>
      <c r="E3" s="1" t="s">
        <v>25</v>
      </c>
      <c r="F3" s="10"/>
      <c r="H3" s="10" t="s">
        <v>27</v>
      </c>
      <c r="I3" s="10"/>
      <c r="K3" s="10" t="s">
        <v>29</v>
      </c>
      <c r="L3" s="10"/>
    </row>
    <row r="4" spans="1:12" x14ac:dyDescent="0.2">
      <c r="A4" s="10"/>
      <c r="B4" s="2" t="s">
        <v>3</v>
      </c>
      <c r="C4" s="2" t="s">
        <v>4</v>
      </c>
      <c r="D4" s="2"/>
      <c r="E4" s="11" t="s">
        <v>26</v>
      </c>
      <c r="F4" s="4"/>
      <c r="H4" s="4" t="s">
        <v>28</v>
      </c>
      <c r="I4" s="4"/>
      <c r="K4" s="4" t="s">
        <v>5</v>
      </c>
      <c r="L4" s="4"/>
    </row>
    <row r="5" spans="1:12" x14ac:dyDescent="0.2">
      <c r="A5" s="10"/>
      <c r="B5" s="2" t="s">
        <v>6</v>
      </c>
      <c r="C5" s="2" t="s">
        <v>7</v>
      </c>
      <c r="D5" s="2"/>
      <c r="E5" s="2" t="s">
        <v>9</v>
      </c>
      <c r="F5" s="2" t="s">
        <v>10</v>
      </c>
      <c r="G5" s="2"/>
      <c r="H5" s="2" t="s">
        <v>11</v>
      </c>
      <c r="I5" s="2" t="s">
        <v>12</v>
      </c>
      <c r="J5" s="2"/>
      <c r="K5" s="2" t="s">
        <v>13</v>
      </c>
      <c r="L5" s="2" t="s">
        <v>14</v>
      </c>
    </row>
    <row r="6" spans="1:12" ht="14.25" x14ac:dyDescent="0.2">
      <c r="A6" s="10"/>
      <c r="B6" s="2" t="s">
        <v>8</v>
      </c>
      <c r="C6" s="12" t="s">
        <v>23</v>
      </c>
      <c r="D6" s="12"/>
      <c r="E6" s="2" t="s">
        <v>15</v>
      </c>
      <c r="F6" s="2" t="s">
        <v>16</v>
      </c>
      <c r="G6" s="2"/>
      <c r="H6" s="2" t="s">
        <v>5</v>
      </c>
      <c r="I6" s="2"/>
      <c r="J6" s="2"/>
      <c r="K6" s="2" t="s">
        <v>17</v>
      </c>
      <c r="L6" s="2" t="s">
        <v>17</v>
      </c>
    </row>
    <row r="7" spans="1:12" x14ac:dyDescent="0.2">
      <c r="A7" s="4"/>
      <c r="B7" s="5"/>
      <c r="C7" s="5"/>
      <c r="D7" s="5"/>
      <c r="E7" s="5"/>
      <c r="F7" s="5" t="s">
        <v>15</v>
      </c>
      <c r="G7" s="5"/>
      <c r="H7" s="5"/>
      <c r="I7" s="5"/>
      <c r="J7" s="5"/>
      <c r="K7" s="5"/>
      <c r="L7" s="5"/>
    </row>
    <row r="8" spans="1:12" x14ac:dyDescent="0.2">
      <c r="A8" s="3" t="s">
        <v>18</v>
      </c>
      <c r="B8" s="2"/>
      <c r="C8" s="2"/>
      <c r="D8" s="2"/>
      <c r="E8" s="10"/>
      <c r="F8" s="10"/>
      <c r="H8" s="10"/>
      <c r="I8" s="10"/>
      <c r="K8" s="10"/>
      <c r="L8" s="10"/>
    </row>
    <row r="9" spans="1:12" ht="14.25" x14ac:dyDescent="0.2">
      <c r="A9" s="7" t="s">
        <v>42</v>
      </c>
      <c r="B9" s="8">
        <v>419788</v>
      </c>
      <c r="C9" s="8">
        <v>75956</v>
      </c>
      <c r="D9" s="8"/>
      <c r="E9" s="8">
        <v>15293</v>
      </c>
      <c r="F9" s="8">
        <v>29235</v>
      </c>
      <c r="G9" s="8"/>
      <c r="H9" s="8">
        <v>27047</v>
      </c>
      <c r="I9" s="8">
        <v>2188</v>
      </c>
      <c r="J9" s="8"/>
      <c r="K9" s="8">
        <v>12610</v>
      </c>
      <c r="L9" s="8">
        <v>10422</v>
      </c>
    </row>
    <row r="10" spans="1:12" ht="14.25" x14ac:dyDescent="0.2">
      <c r="A10" s="7" t="s">
        <v>43</v>
      </c>
      <c r="B10" s="8">
        <v>502203</v>
      </c>
      <c r="C10" s="8">
        <v>82415</v>
      </c>
      <c r="D10" s="8"/>
      <c r="E10" s="8">
        <v>2433</v>
      </c>
      <c r="F10" s="8">
        <v>79494</v>
      </c>
      <c r="G10" s="8"/>
      <c r="H10" s="8">
        <v>80215</v>
      </c>
      <c r="I10" s="12">
        <v>-721</v>
      </c>
      <c r="J10" s="12"/>
      <c r="K10" s="8">
        <v>10850</v>
      </c>
      <c r="L10" s="8">
        <v>11571</v>
      </c>
    </row>
    <row r="11" spans="1:12" x14ac:dyDescent="0.2">
      <c r="A11" s="10" t="s">
        <v>30</v>
      </c>
      <c r="B11" s="8">
        <v>590543</v>
      </c>
      <c r="C11" s="8">
        <v>88340</v>
      </c>
      <c r="D11" s="8"/>
      <c r="E11" s="8">
        <v>3107</v>
      </c>
      <c r="F11" s="8">
        <v>85233</v>
      </c>
      <c r="G11" s="8"/>
      <c r="H11" s="8">
        <v>77563</v>
      </c>
      <c r="I11" s="8">
        <v>7670</v>
      </c>
      <c r="J11" s="8"/>
      <c r="K11" s="8">
        <v>14816</v>
      </c>
      <c r="L11" s="8">
        <v>7146</v>
      </c>
    </row>
    <row r="12" spans="1:12" ht="14.25" x14ac:dyDescent="0.2">
      <c r="A12" s="7" t="s">
        <v>44</v>
      </c>
      <c r="B12" s="8">
        <v>745936</v>
      </c>
      <c r="C12" s="8">
        <v>155393</v>
      </c>
      <c r="D12" s="8"/>
      <c r="E12" s="8">
        <v>62655</v>
      </c>
      <c r="F12" s="8">
        <v>77615</v>
      </c>
      <c r="G12" s="8"/>
      <c r="H12" s="8">
        <v>59699</v>
      </c>
      <c r="I12" s="8">
        <v>17916</v>
      </c>
      <c r="J12" s="8"/>
      <c r="K12" s="8">
        <v>32291</v>
      </c>
      <c r="L12" s="8">
        <v>14375</v>
      </c>
    </row>
    <row r="13" spans="1:12" x14ac:dyDescent="0.2">
      <c r="A13" s="10" t="s">
        <v>31</v>
      </c>
      <c r="B13" s="8">
        <v>808022</v>
      </c>
      <c r="C13" s="8">
        <v>62086</v>
      </c>
      <c r="D13" s="8"/>
      <c r="E13" s="8">
        <v>35384</v>
      </c>
      <c r="F13" s="8">
        <v>26702</v>
      </c>
      <c r="G13" s="8"/>
      <c r="H13" s="8">
        <v>17772</v>
      </c>
      <c r="I13" s="8">
        <v>8930</v>
      </c>
      <c r="J13" s="8"/>
      <c r="K13" s="8">
        <v>43652</v>
      </c>
      <c r="L13" s="8">
        <v>34722</v>
      </c>
    </row>
    <row r="14" spans="1:12" x14ac:dyDescent="0.2">
      <c r="A14" s="10" t="s">
        <v>32</v>
      </c>
      <c r="B14" s="8">
        <v>744912</v>
      </c>
      <c r="C14" s="8">
        <v>-63110</v>
      </c>
      <c r="D14" s="8"/>
      <c r="E14" s="8">
        <v>5078</v>
      </c>
      <c r="F14" s="8">
        <v>-68189</v>
      </c>
      <c r="G14" s="8"/>
      <c r="H14" s="8">
        <v>-91992</v>
      </c>
      <c r="I14" s="8">
        <v>23803</v>
      </c>
      <c r="J14" s="8"/>
      <c r="K14" s="8">
        <v>56770</v>
      </c>
      <c r="L14" s="8">
        <v>32967</v>
      </c>
    </row>
    <row r="15" spans="1:12" x14ac:dyDescent="0.2">
      <c r="A15" s="10" t="s">
        <v>33</v>
      </c>
      <c r="B15" s="8">
        <v>647214</v>
      </c>
      <c r="C15" s="8">
        <v>-97698</v>
      </c>
      <c r="D15" s="8"/>
      <c r="E15" s="8">
        <v>-24911</v>
      </c>
      <c r="F15" s="8">
        <v>-73532</v>
      </c>
      <c r="G15" s="8"/>
      <c r="H15" s="8">
        <v>-87877</v>
      </c>
      <c r="I15" s="8">
        <v>14345</v>
      </c>
      <c r="J15" s="8"/>
      <c r="K15" s="8">
        <v>53131</v>
      </c>
      <c r="L15" s="8">
        <v>38786</v>
      </c>
    </row>
    <row r="16" spans="1:12" x14ac:dyDescent="0.2">
      <c r="A16" s="10" t="s">
        <v>34</v>
      </c>
      <c r="B16" s="8">
        <v>674452</v>
      </c>
      <c r="C16" s="8">
        <v>27238</v>
      </c>
      <c r="D16" s="8"/>
      <c r="E16" s="8">
        <v>-10956</v>
      </c>
      <c r="F16" s="8">
        <v>37601</v>
      </c>
      <c r="G16" s="8"/>
      <c r="H16" s="8">
        <v>18389</v>
      </c>
      <c r="I16" s="8">
        <v>19212</v>
      </c>
      <c r="J16" s="8"/>
      <c r="K16" s="8">
        <v>56623</v>
      </c>
      <c r="L16" s="8">
        <v>37411</v>
      </c>
    </row>
    <row r="17" spans="1:12" x14ac:dyDescent="0.2">
      <c r="A17" s="10" t="s">
        <v>35</v>
      </c>
      <c r="B17" s="8">
        <v>750348</v>
      </c>
      <c r="C17" s="8">
        <v>75896</v>
      </c>
      <c r="D17" s="8"/>
      <c r="E17" s="8">
        <v>7101</v>
      </c>
      <c r="F17" s="8">
        <v>68544</v>
      </c>
      <c r="G17" s="8"/>
      <c r="H17" s="8">
        <v>47679</v>
      </c>
      <c r="I17" s="8">
        <v>20865</v>
      </c>
      <c r="J17" s="8"/>
      <c r="K17" s="8">
        <v>71091</v>
      </c>
      <c r="L17" s="8">
        <v>50226</v>
      </c>
    </row>
    <row r="18" spans="1:12" x14ac:dyDescent="0.2">
      <c r="A18" s="10" t="s">
        <v>36</v>
      </c>
      <c r="B18" s="8">
        <v>847073</v>
      </c>
      <c r="C18" s="8">
        <v>96725</v>
      </c>
      <c r="D18" s="8"/>
      <c r="E18" s="8">
        <v>43585</v>
      </c>
      <c r="F18" s="8">
        <v>53697</v>
      </c>
      <c r="G18" s="8"/>
      <c r="H18" s="8">
        <v>2480</v>
      </c>
      <c r="I18" s="8">
        <v>51217</v>
      </c>
      <c r="J18" s="8"/>
      <c r="K18" s="8">
        <v>117341</v>
      </c>
      <c r="L18" s="8">
        <v>66124</v>
      </c>
    </row>
    <row r="19" spans="1:12" x14ac:dyDescent="0.2">
      <c r="A19" s="7" t="s">
        <v>37</v>
      </c>
      <c r="B19" s="8">
        <v>975551</v>
      </c>
      <c r="C19" s="8">
        <v>128478</v>
      </c>
      <c r="D19" s="8"/>
      <c r="E19" s="8">
        <v>68888</v>
      </c>
      <c r="F19" s="8">
        <v>57939</v>
      </c>
      <c r="G19" s="8"/>
      <c r="H19" s="8">
        <v>-19694</v>
      </c>
      <c r="I19" s="8">
        <v>77633</v>
      </c>
      <c r="J19" s="8"/>
      <c r="K19" s="8">
        <v>162629</v>
      </c>
      <c r="L19" s="8">
        <v>84996</v>
      </c>
    </row>
    <row r="20" spans="1:12" x14ac:dyDescent="0.2">
      <c r="A20" s="10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">
      <c r="A21" s="13" t="str">
        <f>'[1]arbetsblad 2025'!A21</f>
        <v>2019</v>
      </c>
      <c r="B21" s="9">
        <f>'[1]arbetsblad 2025'!B21</f>
        <v>974073</v>
      </c>
      <c r="C21" s="9">
        <f>'[1]arbetsblad 2025'!C21</f>
        <v>11919</v>
      </c>
      <c r="D21" s="9"/>
      <c r="E21" s="8">
        <f>'[1]arbetsblad 2025'!D21</f>
        <v>6677</v>
      </c>
      <c r="F21" s="8">
        <f>'[1]arbetsblad 2025'!E21</f>
        <v>4870</v>
      </c>
      <c r="G21" s="8"/>
      <c r="H21" s="8">
        <f>'[1]arbetsblad 2025'!F21</f>
        <v>-3970</v>
      </c>
      <c r="I21" s="8">
        <f>'[1]arbetsblad 2025'!G21</f>
        <v>8840</v>
      </c>
      <c r="J21" s="8"/>
      <c r="K21" s="9">
        <f>'[1]arbetsblad 2025'!H21</f>
        <v>17369</v>
      </c>
      <c r="L21" s="9">
        <f>'[1]arbetsblad 2025'!I21</f>
        <v>8529</v>
      </c>
    </row>
    <row r="22" spans="1:12" x14ac:dyDescent="0.2">
      <c r="A22" s="13" t="str">
        <f>'[1]arbetsblad 2025'!A22</f>
        <v>2020</v>
      </c>
      <c r="B22" s="9">
        <f>'[1]arbetsblad 2025'!B22</f>
        <v>975551</v>
      </c>
      <c r="C22" s="9">
        <f>'[1]arbetsblad 2025'!C22</f>
        <v>1478</v>
      </c>
      <c r="D22" s="9"/>
      <c r="E22" s="8">
        <f>'[1]arbetsblad 2025'!D22</f>
        <v>5609</v>
      </c>
      <c r="F22" s="8">
        <f>'[1]arbetsblad 2025'!E22</f>
        <v>-4618</v>
      </c>
      <c r="G22" s="8"/>
      <c r="H22" s="8">
        <f>'[1]arbetsblad 2025'!F22</f>
        <v>-8495</v>
      </c>
      <c r="I22" s="8">
        <f>'[1]arbetsblad 2025'!G22</f>
        <v>3877</v>
      </c>
      <c r="J22" s="8"/>
      <c r="K22" s="9">
        <f>'[1]arbetsblad 2025'!H22</f>
        <v>12588</v>
      </c>
      <c r="L22" s="9">
        <f>'[1]arbetsblad 2025'!I22</f>
        <v>8711</v>
      </c>
    </row>
    <row r="23" spans="1:12" x14ac:dyDescent="0.2">
      <c r="A23" s="13" t="str">
        <f>'[1]arbetsblad 2025'!A23</f>
        <v>2021</v>
      </c>
      <c r="B23" s="14">
        <f>'[1]arbetsblad 2025'!B23</f>
        <v>978770</v>
      </c>
      <c r="C23" s="8">
        <f>'[1]arbetsblad 2025'!C23</f>
        <v>3219</v>
      </c>
      <c r="D23" s="8"/>
      <c r="E23" s="8">
        <f>'[1]arbetsblad 2025'!D23</f>
        <v>7007</v>
      </c>
      <c r="F23" s="8">
        <f>'[1]arbetsblad 2025'!E23</f>
        <v>-4966</v>
      </c>
      <c r="G23" s="8"/>
      <c r="H23" s="8">
        <f>'[1]arbetsblad 2025'!F23</f>
        <v>-11399</v>
      </c>
      <c r="I23" s="8">
        <f>'[1]arbetsblad 2025'!G23</f>
        <v>6433</v>
      </c>
      <c r="J23" s="8"/>
      <c r="K23" s="9">
        <f>'[1]arbetsblad 2025'!H23</f>
        <v>14466</v>
      </c>
      <c r="L23" s="9">
        <f>'[1]arbetsblad 2025'!I23</f>
        <v>8033</v>
      </c>
    </row>
    <row r="24" spans="1:12" x14ac:dyDescent="0.2">
      <c r="A24" s="13" t="str">
        <f>'[1]arbetsblad 2025'!A24</f>
        <v>2022</v>
      </c>
      <c r="B24" s="14">
        <f>'[1]arbetsblad 2025'!B24</f>
        <v>984748</v>
      </c>
      <c r="C24" s="8">
        <f>'[1]arbetsblad 2025'!C24</f>
        <v>5978</v>
      </c>
      <c r="D24" s="8"/>
      <c r="E24" s="8">
        <f>'[1]arbetsblad 2025'!D24</f>
        <v>5453</v>
      </c>
      <c r="F24" s="8">
        <f>'[1]arbetsblad 2025'!E24</f>
        <v>-379</v>
      </c>
      <c r="G24" s="8"/>
      <c r="H24" s="8">
        <f>'[1]arbetsblad 2025'!F24</f>
        <v>-7544</v>
      </c>
      <c r="I24" s="8">
        <f>'[1]arbetsblad 2025'!G24</f>
        <v>7165</v>
      </c>
      <c r="J24" s="8"/>
      <c r="K24" s="9">
        <f>'[1]arbetsblad 2025'!H24</f>
        <v>15324</v>
      </c>
      <c r="L24" s="9">
        <f>'[1]arbetsblad 2025'!I24</f>
        <v>8159</v>
      </c>
    </row>
    <row r="25" spans="1:12" x14ac:dyDescent="0.2">
      <c r="A25" s="13" t="str">
        <f>'[1]arbetsblad 2025'!A25</f>
        <v>2023</v>
      </c>
      <c r="B25" s="9">
        <f>'[1]arbetsblad 2025'!B25</f>
        <v>988943</v>
      </c>
      <c r="C25" s="6">
        <f>'[1]arbetsblad 2025'!C25</f>
        <v>4195</v>
      </c>
      <c r="D25" s="6"/>
      <c r="E25" s="8">
        <f>'[1]arbetsblad 2025'!D25</f>
        <v>5392</v>
      </c>
      <c r="F25" s="8">
        <f>'[1]arbetsblad 2025'!E25</f>
        <v>-1560</v>
      </c>
      <c r="G25" s="8"/>
      <c r="H25" s="8">
        <f>'[1]arbetsblad 2025'!F25</f>
        <v>-4201</v>
      </c>
      <c r="I25" s="8">
        <f>'[1]arbetsblad 2025'!G25</f>
        <v>2641</v>
      </c>
      <c r="J25" s="8"/>
      <c r="K25" s="9">
        <f>'[1]arbetsblad 2025'!H25</f>
        <v>13215</v>
      </c>
      <c r="L25" s="9">
        <f>'[1]arbetsblad 2025'!I25</f>
        <v>10574</v>
      </c>
    </row>
    <row r="26" spans="1:12" x14ac:dyDescent="0.2">
      <c r="A26" s="1"/>
      <c r="B26" s="10"/>
      <c r="C26" s="10"/>
      <c r="E26" s="10"/>
      <c r="F26" s="10"/>
      <c r="H26" s="10"/>
      <c r="I26" s="10"/>
      <c r="K26" s="10"/>
      <c r="L26" s="10"/>
    </row>
    <row r="27" spans="1:12" x14ac:dyDescent="0.2">
      <c r="A27" s="3" t="s">
        <v>19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4.25" x14ac:dyDescent="0.2">
      <c r="A28" s="3" t="s">
        <v>20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4.25" x14ac:dyDescent="0.2">
      <c r="A29" s="7" t="s">
        <v>42</v>
      </c>
      <c r="B29" s="8">
        <v>390055</v>
      </c>
      <c r="C29" s="15">
        <v>19.5</v>
      </c>
      <c r="D29" s="15"/>
      <c r="E29" s="15">
        <v>3.9</v>
      </c>
      <c r="F29" s="15">
        <v>7.5</v>
      </c>
      <c r="G29" s="15"/>
      <c r="H29" s="15">
        <v>7</v>
      </c>
      <c r="I29" s="15">
        <v>0.5</v>
      </c>
      <c r="J29" s="15"/>
      <c r="K29" s="15">
        <v>3.2</v>
      </c>
      <c r="L29" s="15">
        <v>2.7</v>
      </c>
    </row>
    <row r="30" spans="1:12" ht="14.25" x14ac:dyDescent="0.2">
      <c r="A30" s="7" t="s">
        <v>43</v>
      </c>
      <c r="B30" s="8">
        <v>449760</v>
      </c>
      <c r="C30" s="15">
        <v>18.3</v>
      </c>
      <c r="D30" s="15"/>
      <c r="E30" s="15">
        <v>0.5</v>
      </c>
      <c r="F30" s="15">
        <v>17.600000000000001</v>
      </c>
      <c r="G30" s="15"/>
      <c r="H30" s="15">
        <v>17.8</v>
      </c>
      <c r="I30" s="15">
        <v>-0.2</v>
      </c>
      <c r="J30" s="15"/>
      <c r="K30" s="15">
        <v>2.4</v>
      </c>
      <c r="L30" s="15">
        <v>2.6</v>
      </c>
    </row>
    <row r="31" spans="1:12" x14ac:dyDescent="0.2">
      <c r="A31" s="10" t="s">
        <v>30</v>
      </c>
      <c r="B31" s="8">
        <v>541742</v>
      </c>
      <c r="C31" s="15">
        <v>16.3</v>
      </c>
      <c r="D31" s="15"/>
      <c r="E31" s="15">
        <v>0.6</v>
      </c>
      <c r="F31" s="15">
        <v>15.7</v>
      </c>
      <c r="G31" s="15"/>
      <c r="H31" s="15">
        <v>14.3</v>
      </c>
      <c r="I31" s="15">
        <v>1.4</v>
      </c>
      <c r="J31" s="15"/>
      <c r="K31" s="15">
        <v>2.7</v>
      </c>
      <c r="L31" s="15">
        <v>1.3</v>
      </c>
    </row>
    <row r="32" spans="1:12" ht="14.25" x14ac:dyDescent="0.2">
      <c r="A32" s="7" t="s">
        <v>44</v>
      </c>
      <c r="B32" s="8">
        <v>668652</v>
      </c>
      <c r="C32" s="15">
        <v>23.2</v>
      </c>
      <c r="D32" s="15"/>
      <c r="E32" s="15">
        <v>9.4</v>
      </c>
      <c r="F32" s="15">
        <v>11.6</v>
      </c>
      <c r="G32" s="15"/>
      <c r="H32" s="15">
        <v>8.9</v>
      </c>
      <c r="I32" s="15">
        <v>2.7</v>
      </c>
      <c r="J32" s="15"/>
      <c r="K32" s="15">
        <v>4.8</v>
      </c>
      <c r="L32" s="15">
        <v>2.1</v>
      </c>
    </row>
    <row r="33" spans="1:12" x14ac:dyDescent="0.2">
      <c r="A33" s="10" t="s">
        <v>31</v>
      </c>
      <c r="B33" s="8">
        <v>782903</v>
      </c>
      <c r="C33" s="15">
        <v>7.9</v>
      </c>
      <c r="D33" s="15"/>
      <c r="E33" s="15">
        <v>4.5</v>
      </c>
      <c r="F33" s="15">
        <v>3.4</v>
      </c>
      <c r="G33" s="15"/>
      <c r="H33" s="15">
        <v>2.2999999999999998</v>
      </c>
      <c r="I33" s="15">
        <v>1.1000000000000001</v>
      </c>
      <c r="J33" s="15"/>
      <c r="K33" s="15">
        <v>5.6</v>
      </c>
      <c r="L33" s="15">
        <v>4.5</v>
      </c>
    </row>
    <row r="34" spans="1:12" x14ac:dyDescent="0.2">
      <c r="A34" s="10" t="s">
        <v>32</v>
      </c>
      <c r="B34" s="8">
        <v>780310</v>
      </c>
      <c r="C34" s="15">
        <v>-8.1</v>
      </c>
      <c r="D34" s="15"/>
      <c r="E34" s="15">
        <v>0.6</v>
      </c>
      <c r="F34" s="15">
        <v>-8.6999999999999993</v>
      </c>
      <c r="G34" s="15"/>
      <c r="H34" s="15">
        <v>-11.8</v>
      </c>
      <c r="I34" s="15">
        <v>3.1</v>
      </c>
      <c r="J34" s="15"/>
      <c r="K34" s="15">
        <v>7.3</v>
      </c>
      <c r="L34" s="15">
        <v>4.2</v>
      </c>
    </row>
    <row r="35" spans="1:12" x14ac:dyDescent="0.2">
      <c r="A35" s="10" t="s">
        <v>33</v>
      </c>
      <c r="B35" s="8">
        <v>675906</v>
      </c>
      <c r="C35" s="15">
        <v>-14.5</v>
      </c>
      <c r="D35" s="15"/>
      <c r="E35" s="15">
        <v>-3.7</v>
      </c>
      <c r="F35" s="15">
        <v>-10.9</v>
      </c>
      <c r="G35" s="15"/>
      <c r="H35" s="15">
        <v>-13</v>
      </c>
      <c r="I35" s="15">
        <v>2.1</v>
      </c>
      <c r="J35" s="15"/>
      <c r="K35" s="15">
        <v>7.9</v>
      </c>
      <c r="L35" s="15">
        <v>5.7</v>
      </c>
    </row>
    <row r="36" spans="1:12" x14ac:dyDescent="0.2">
      <c r="A36" s="10" t="s">
        <v>34</v>
      </c>
      <c r="B36" s="8">
        <v>659278</v>
      </c>
      <c r="C36" s="15">
        <v>4.0999999999999996</v>
      </c>
      <c r="D36" s="15"/>
      <c r="E36" s="15">
        <v>-1.7</v>
      </c>
      <c r="F36" s="15">
        <v>5.7</v>
      </c>
      <c r="G36" s="15"/>
      <c r="H36" s="15">
        <v>2.8</v>
      </c>
      <c r="I36" s="15">
        <v>2.9</v>
      </c>
      <c r="J36" s="15"/>
      <c r="K36" s="15">
        <v>8.6</v>
      </c>
      <c r="L36" s="15">
        <v>5.7</v>
      </c>
    </row>
    <row r="37" spans="1:12" x14ac:dyDescent="0.2">
      <c r="A37" s="10" t="s">
        <v>35</v>
      </c>
      <c r="B37" s="8">
        <v>710966</v>
      </c>
      <c r="C37" s="15">
        <v>10.7</v>
      </c>
      <c r="D37" s="15"/>
      <c r="E37" s="15">
        <v>1</v>
      </c>
      <c r="F37" s="15">
        <v>9.6</v>
      </c>
      <c r="G37" s="15"/>
      <c r="H37" s="15">
        <v>6.7</v>
      </c>
      <c r="I37" s="15">
        <v>2.9</v>
      </c>
      <c r="J37" s="15"/>
      <c r="K37" s="15">
        <v>10</v>
      </c>
      <c r="L37" s="15">
        <v>7.1</v>
      </c>
    </row>
    <row r="38" spans="1:12" x14ac:dyDescent="0.2">
      <c r="A38" s="10" t="s">
        <v>36</v>
      </c>
      <c r="B38" s="8">
        <v>787556</v>
      </c>
      <c r="C38" s="15">
        <v>12.281666319601401</v>
      </c>
      <c r="D38" s="15"/>
      <c r="E38" s="15">
        <v>5.5342096308072062</v>
      </c>
      <c r="F38" s="15">
        <v>6.8181818181818175</v>
      </c>
      <c r="G38" s="15"/>
      <c r="H38" s="15">
        <v>0.31489824215674822</v>
      </c>
      <c r="I38" s="15">
        <v>6.5032835760250691</v>
      </c>
      <c r="J38" s="15"/>
      <c r="K38" s="15">
        <v>14.899384932627013</v>
      </c>
      <c r="L38" s="15">
        <v>8.3961013566019425</v>
      </c>
    </row>
    <row r="39" spans="1:12" x14ac:dyDescent="0.2">
      <c r="A39" s="7" t="s">
        <v>37</v>
      </c>
      <c r="B39" s="8">
        <v>927592.2</v>
      </c>
      <c r="C39" s="15">
        <v>13.9</v>
      </c>
      <c r="D39" s="15"/>
      <c r="E39" s="15">
        <v>7.4</v>
      </c>
      <c r="F39" s="15">
        <v>6.2</v>
      </c>
      <c r="G39" s="15"/>
      <c r="H39" s="15">
        <v>-2.1</v>
      </c>
      <c r="I39" s="15">
        <v>8.4</v>
      </c>
      <c r="J39" s="15"/>
      <c r="K39" s="15">
        <v>17.5</v>
      </c>
      <c r="L39" s="15">
        <v>9.1999999999999993</v>
      </c>
    </row>
    <row r="40" spans="1:12" ht="12.75" customHeight="1" x14ac:dyDescent="0.2">
      <c r="A40" s="1"/>
      <c r="B40" s="12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">
      <c r="A41" s="13">
        <f>'[1]arbetsblad 2025'!A41</f>
        <v>2019</v>
      </c>
      <c r="B41" s="6">
        <f>'[1]arbetsblad 2025'!B41</f>
        <v>968113.5</v>
      </c>
      <c r="C41" s="16">
        <f>'[1]arbetsblad 2025'!C41</f>
        <v>12.3</v>
      </c>
      <c r="D41" s="16"/>
      <c r="E41" s="16">
        <f>'[1]arbetsblad 2025'!D41</f>
        <v>6.9</v>
      </c>
      <c r="F41" s="16">
        <f>'[1]arbetsblad 2025'!E41</f>
        <v>5</v>
      </c>
      <c r="G41" s="16"/>
      <c r="H41" s="16">
        <f>'[1]arbetsblad 2025'!F41</f>
        <v>-4.0999999999999996</v>
      </c>
      <c r="I41" s="16">
        <f>'[1]arbetsblad 2025'!G41</f>
        <v>9.1</v>
      </c>
      <c r="J41" s="16"/>
      <c r="K41" s="16">
        <f>'[1]arbetsblad 2025'!H41</f>
        <v>17.899999999999999</v>
      </c>
      <c r="L41" s="16">
        <f>'[1]arbetsblad 2025'!I41</f>
        <v>8.8000000000000007</v>
      </c>
    </row>
    <row r="42" spans="1:12" x14ac:dyDescent="0.2">
      <c r="A42" s="13">
        <f>'[1]arbetsblad 2025'!A42</f>
        <v>2020</v>
      </c>
      <c r="B42" s="6">
        <f>'[1]arbetsblad 2025'!B42</f>
        <v>974812</v>
      </c>
      <c r="C42" s="16">
        <f>'[1]arbetsblad 2025'!C42</f>
        <v>1.5</v>
      </c>
      <c r="D42" s="16"/>
      <c r="E42" s="16">
        <f>'[1]arbetsblad 2025'!D42</f>
        <v>5.8</v>
      </c>
      <c r="F42" s="16">
        <f>'[1]arbetsblad 2025'!E42</f>
        <v>-4.7</v>
      </c>
      <c r="G42" s="16"/>
      <c r="H42" s="16">
        <f>'[1]arbetsblad 2025'!F42</f>
        <v>-8.6999999999999993</v>
      </c>
      <c r="I42" s="16">
        <f>'[1]arbetsblad 2025'!G42</f>
        <v>4</v>
      </c>
      <c r="J42" s="16"/>
      <c r="K42" s="16">
        <f>'[1]arbetsblad 2025'!H42</f>
        <v>12.9</v>
      </c>
      <c r="L42" s="16">
        <f>'[1]arbetsblad 2025'!I42</f>
        <v>8.9</v>
      </c>
    </row>
    <row r="43" spans="1:12" x14ac:dyDescent="0.2">
      <c r="A43" s="13">
        <f>'[1]arbetsblad 2025'!A43</f>
        <v>2021</v>
      </c>
      <c r="B43" s="6">
        <f>'[1]arbetsblad 2025'!B43</f>
        <v>977160.5</v>
      </c>
      <c r="C43" s="16">
        <f>'[1]arbetsblad 2025'!C43</f>
        <v>3.3</v>
      </c>
      <c r="D43" s="16"/>
      <c r="E43" s="16">
        <f>'[1]arbetsblad 2025'!D43</f>
        <v>7.2</v>
      </c>
      <c r="F43" s="16">
        <f>'[1]arbetsblad 2025'!E43</f>
        <v>-5.0999999999999996</v>
      </c>
      <c r="G43" s="16"/>
      <c r="H43" s="16">
        <f>'[1]arbetsblad 2025'!F43</f>
        <v>-11.7</v>
      </c>
      <c r="I43" s="16">
        <f>'[1]arbetsblad 2025'!G43</f>
        <v>6.6</v>
      </c>
      <c r="J43" s="16"/>
      <c r="K43" s="16">
        <f>'[1]arbetsblad 2025'!H43</f>
        <v>14.8</v>
      </c>
      <c r="L43" s="16">
        <f>'[1]arbetsblad 2025'!I43</f>
        <v>8.1999999999999993</v>
      </c>
    </row>
    <row r="44" spans="1:12" x14ac:dyDescent="0.2">
      <c r="A44" s="13">
        <f>'[1]arbetsblad 2025'!A44</f>
        <v>2022</v>
      </c>
      <c r="B44" s="6">
        <f>'[1]arbetsblad 2025'!B44</f>
        <v>981759</v>
      </c>
      <c r="C44" s="16">
        <f>'[1]arbetsblad 2025'!C44</f>
        <v>6.1</v>
      </c>
      <c r="D44" s="16"/>
      <c r="E44" s="16">
        <f>'[1]arbetsblad 2025'!D44</f>
        <v>5.6</v>
      </c>
      <c r="F44" s="16">
        <f>'[1]arbetsblad 2025'!E44</f>
        <v>-0.4</v>
      </c>
      <c r="G44" s="16"/>
      <c r="H44" s="16">
        <f>'[1]arbetsblad 2025'!F44</f>
        <v>-7.7</v>
      </c>
      <c r="I44" s="16">
        <f>'[1]arbetsblad 2025'!G44</f>
        <v>7.3</v>
      </c>
      <c r="J44" s="16"/>
      <c r="K44" s="16">
        <f>'[1]arbetsblad 2025'!H44</f>
        <v>15.6</v>
      </c>
      <c r="L44" s="16">
        <f>'[1]arbetsblad 2025'!I44</f>
        <v>8.3000000000000007</v>
      </c>
    </row>
    <row r="45" spans="1:12" ht="13.5" thickBot="1" x14ac:dyDescent="0.25">
      <c r="A45" s="13">
        <f>'[1]arbetsblad 2025'!A45</f>
        <v>2023</v>
      </c>
      <c r="B45" s="6">
        <f>'[1]arbetsblad 2025'!B45</f>
        <v>986845.5</v>
      </c>
      <c r="C45" s="16">
        <f>'[1]arbetsblad 2025'!C45</f>
        <v>4.3</v>
      </c>
      <c r="D45" s="16"/>
      <c r="E45" s="16">
        <f>'[1]arbetsblad 2025'!D45</f>
        <v>5.5</v>
      </c>
      <c r="F45" s="16">
        <f>'[1]arbetsblad 2025'!E45</f>
        <v>-1.6</v>
      </c>
      <c r="G45" s="16"/>
      <c r="H45" s="16">
        <f>'[1]arbetsblad 2025'!F45</f>
        <v>-4.3</v>
      </c>
      <c r="I45" s="16">
        <f>'[1]arbetsblad 2025'!G45</f>
        <v>2.7</v>
      </c>
      <c r="J45" s="16"/>
      <c r="K45" s="16">
        <f>'[1]arbetsblad 2025'!H45</f>
        <v>13.4</v>
      </c>
      <c r="L45" s="16">
        <f>'[1]arbetsblad 2025'!I45</f>
        <v>10.7</v>
      </c>
    </row>
    <row r="46" spans="1:12" x14ac:dyDescent="0.2">
      <c r="A46" s="19" t="s">
        <v>24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12" customHeight="1" x14ac:dyDescent="0.2">
      <c r="A47" s="20" t="s">
        <v>21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12.75" customHeight="1" x14ac:dyDescent="0.2">
      <c r="A48" s="20" t="s">
        <v>22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x14ac:dyDescent="0.2">
      <c r="A49" s="17" t="s">
        <v>38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x14ac:dyDescent="0.2">
      <c r="A50" s="17" t="s">
        <v>39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x14ac:dyDescent="0.2">
      <c r="A51" s="17" t="s">
        <v>40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x14ac:dyDescent="0.2">
      <c r="A52" s="17" t="s">
        <v>41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x14ac:dyDescent="0.2">
      <c r="A53" s="7" t="s">
        <v>45</v>
      </c>
      <c r="B53" s="7"/>
      <c r="C53" s="7"/>
      <c r="D53" s="7"/>
      <c r="E53" s="10"/>
      <c r="F53" s="10"/>
      <c r="H53" s="10"/>
      <c r="I53" s="10"/>
      <c r="K53" s="10"/>
      <c r="L53" s="10"/>
    </row>
  </sheetData>
  <mergeCells count="9">
    <mergeCell ref="A50:L50"/>
    <mergeCell ref="A51:L51"/>
    <mergeCell ref="A52:L52"/>
    <mergeCell ref="A1:L1"/>
    <mergeCell ref="A46:L46"/>
    <mergeCell ref="A47:L47"/>
    <mergeCell ref="A48:L48"/>
    <mergeCell ref="A49:L49"/>
    <mergeCell ref="A2:L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b062</vt:lpstr>
    </vt:vector>
  </TitlesOfParts>
  <Company>Stockholm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USKUTG</dc:creator>
  <cp:lastModifiedBy>Lidman, Agnes</cp:lastModifiedBy>
  <cp:lastPrinted>2015-07-01T12:34:13Z</cp:lastPrinted>
  <dcterms:created xsi:type="dcterms:W3CDTF">2004-08-16T09:03:03Z</dcterms:created>
  <dcterms:modified xsi:type="dcterms:W3CDTF">2024-08-30T12:58:28Z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2021-07-12T11:20:49Z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c4cbacd5-ea88-4228-816c-1579028fe13c</vt:lpwstr>
  </property>
  <property fmtid="{D5CDD505-2E9C-101B-9397-08002B2CF9AE}" pid="8" name="MSIP_Label_43f08ec5-d6d9-4227-8387-ccbfcb3632c4_ContentBits">
    <vt:lpwstr>0</vt:lpwstr>
  </property>
</Properties>
</file>