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USK\Statistiktjänster - Stockholms stad\24. Äldreomsorg\Fastab\Fastatabkopior\År 2024\"/>
    </mc:Choice>
  </mc:AlternateContent>
  <xr:revisionPtr revIDLastSave="0" documentId="13_ncr:1_{50D244F6-C38C-439E-A010-6B19347EFD52}" xr6:coauthVersionLast="47" xr6:coauthVersionMax="47" xr10:uidLastSave="{00000000-0000-0000-0000-000000000000}"/>
  <bookViews>
    <workbookView xWindow="-108" yWindow="-108" windowWidth="41496" windowHeight="16896"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1" sheetId="31" r:id="rId28"/>
  </sheets>
  <definedNames>
    <definedName name="_xlnm.Print_Area" localSheetId="4">'Tabell 2c'!$A$1:$N$20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 i="9" l="1"/>
  <c r="O12" i="9"/>
  <c r="O13" i="9"/>
  <c r="O14" i="9"/>
  <c r="O15" i="9"/>
  <c r="O16" i="9"/>
  <c r="O17" i="9"/>
  <c r="O18" i="9"/>
  <c r="O19" i="9"/>
  <c r="O20" i="9"/>
  <c r="O21" i="9"/>
  <c r="O10" i="9"/>
  <c r="M11" i="9"/>
  <c r="M12" i="9"/>
  <c r="M13" i="9"/>
  <c r="M14" i="9"/>
  <c r="M15" i="9"/>
  <c r="M16" i="9"/>
  <c r="M17" i="9"/>
  <c r="M18" i="9"/>
  <c r="M19" i="9"/>
  <c r="M20" i="9"/>
  <c r="M21" i="9"/>
  <c r="M10" i="9"/>
  <c r="I11" i="9"/>
  <c r="I12" i="9"/>
  <c r="I13" i="9"/>
  <c r="I14" i="9"/>
  <c r="I15" i="9"/>
  <c r="I16" i="9"/>
  <c r="I17" i="9"/>
  <c r="I18" i="9"/>
  <c r="I19" i="9"/>
  <c r="I20" i="9"/>
  <c r="I21" i="9"/>
  <c r="I10" i="9"/>
  <c r="G11" i="9"/>
  <c r="G12" i="9"/>
  <c r="G13" i="9"/>
  <c r="G14" i="9"/>
  <c r="G15" i="9"/>
  <c r="G16" i="9"/>
  <c r="G17" i="9"/>
  <c r="G18" i="9"/>
  <c r="G19" i="9"/>
  <c r="G20" i="9"/>
  <c r="G21" i="9"/>
  <c r="G10" i="9"/>
  <c r="O9" i="6"/>
  <c r="P9" i="6"/>
  <c r="Q9" i="6"/>
  <c r="O10" i="6"/>
  <c r="P10" i="6"/>
  <c r="Q10" i="6"/>
  <c r="O11" i="6"/>
  <c r="P11" i="6"/>
  <c r="Q11" i="6"/>
  <c r="O12" i="6"/>
  <c r="P12" i="6"/>
  <c r="Q12" i="6"/>
  <c r="O13" i="6"/>
  <c r="P13" i="6"/>
  <c r="Q13" i="6"/>
  <c r="O14" i="6"/>
  <c r="P14" i="6"/>
  <c r="Q14" i="6"/>
  <c r="O15" i="6"/>
  <c r="P15" i="6"/>
  <c r="Q15" i="6"/>
  <c r="O16" i="6"/>
  <c r="P16" i="6"/>
  <c r="Q16" i="6"/>
  <c r="O17" i="6"/>
  <c r="P17" i="6"/>
  <c r="Q17" i="6"/>
  <c r="O18" i="6"/>
  <c r="P18" i="6"/>
  <c r="Q18" i="6"/>
  <c r="O19" i="6"/>
  <c r="P19" i="6"/>
  <c r="Q19" i="6"/>
  <c r="O20" i="6"/>
  <c r="P20" i="6"/>
  <c r="Q20" i="6"/>
  <c r="N10" i="6"/>
  <c r="N11" i="6"/>
  <c r="N12" i="6"/>
  <c r="N13" i="6"/>
  <c r="N14" i="6"/>
  <c r="N15" i="6"/>
  <c r="N16" i="6"/>
  <c r="N17" i="6"/>
  <c r="N18" i="6"/>
  <c r="N19" i="6"/>
  <c r="N20" i="6"/>
  <c r="N9" i="6"/>
  <c r="K8" i="2"/>
  <c r="K9" i="2"/>
  <c r="K10" i="2"/>
  <c r="K11" i="2"/>
  <c r="K12" i="2"/>
  <c r="K13" i="2"/>
  <c r="K14" i="2"/>
  <c r="K15" i="2"/>
  <c r="K16" i="2"/>
  <c r="J9" i="2"/>
  <c r="J10" i="2"/>
  <c r="J11" i="2"/>
  <c r="J12" i="2"/>
  <c r="J13" i="2"/>
  <c r="J14" i="2"/>
  <c r="J16" i="2"/>
  <c r="J8" i="2"/>
  <c r="B16" i="2"/>
  <c r="B15" i="2"/>
  <c r="J15" i="2" s="1"/>
</calcChain>
</file>

<file path=xl/sharedStrings.xml><?xml version="1.0" encoding="utf-8"?>
<sst xmlns="http://schemas.openxmlformats.org/spreadsheetml/2006/main" count="1172" uniqueCount="249">
  <si>
    <t>Tabellnummer</t>
  </si>
  <si>
    <t>Tabellnamn</t>
  </si>
  <si>
    <t xml:space="preserve">Tabell 1 </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</si>
  <si>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</si>
  <si>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</si>
  <si>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</si>
  <si>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</si>
  <si>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</si>
  <si>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</si>
  <si>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</si>
  <si>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</si>
  <si>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</si>
  <si>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</si>
  <si>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</si>
  <si>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</si>
  <si>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</si>
  <si>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</si>
  <si>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</si>
  <si>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</si>
  <si>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</si>
  <si>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</si>
  <si>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</si>
  <si>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</si>
  <si>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</si>
  <si>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</si>
  <si>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</si>
  <si>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</si>
  <si>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</si>
  <si>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</si>
  <si>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</si>
  <si>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</si>
  <si>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</si>
  <si>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</si>
  <si>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</si>
  <si>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</si>
  <si>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</si>
  <si>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</si>
  <si>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</si>
  <si>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</si>
  <si>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</si>
  <si>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</si>
  <si>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</si>
  <si>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</si>
  <si>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</si>
  <si>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</si>
  <si>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</si>
  <si>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</si>
  <si>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</si>
  <si>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</si>
  <si>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</si>
  <si>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</si>
  <si>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</si>
  <si>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</si>
  <si>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</si>
  <si>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</si>
  <si>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</si>
  <si>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</si>
  <si>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</si>
  <si>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</si>
  <si>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</si>
  <si>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</si>
  <si>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</si>
  <si>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</si>
  <si>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</si>
  <si>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</si>
  <si>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</si>
  <si>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202403</t>
  </si>
  <si>
    <t>202303</t>
  </si>
  <si>
    <t>65-69</t>
  </si>
  <si>
    <t>70-74</t>
  </si>
  <si>
    <t>75-79</t>
  </si>
  <si>
    <t>80-84</t>
  </si>
  <si>
    <t>85-89</t>
  </si>
  <si>
    <t>90-</t>
  </si>
  <si>
    <t>Hela Staden***</t>
  </si>
  <si>
    <t>65-79</t>
  </si>
  <si>
    <t>80-</t>
  </si>
  <si>
    <t>Tabell 1 Personer med någon form av äldreomsorg* efter ålder samt i relation till befolkningen**, hela staden</t>
  </si>
  <si>
    <t>Andel omsorgstagare i bef. %</t>
  </si>
  <si>
    <t>Omsorgstagare</t>
  </si>
  <si>
    <t>Befolkning</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</si>
  <si>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</si>
  <si>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</si>
  <si>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202402</t>
  </si>
  <si>
    <t>202401</t>
  </si>
  <si>
    <t>202312</t>
  </si>
  <si>
    <t>202311</t>
  </si>
  <si>
    <t>202310</t>
  </si>
  <si>
    <t>202309</t>
  </si>
  <si>
    <t>202308</t>
  </si>
  <si>
    <t>202307</t>
  </si>
  <si>
    <t>202306</t>
  </si>
  <si>
    <t>202305</t>
  </si>
  <si>
    <t>202304</t>
  </si>
  <si>
    <t>701  Rinkeby-Kista</t>
  </si>
  <si>
    <t>703  Spånga-Tensta</t>
  </si>
  <si>
    <t>701  Järva</t>
  </si>
  <si>
    <t>704  Hässelby-Vällingby</t>
  </si>
  <si>
    <t>706  Bromma</t>
  </si>
  <si>
    <t>708  Kungsholmen</t>
  </si>
  <si>
    <t>709  Norra innerstaden</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</si>
  <si>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</si>
  <si>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</si>
  <si>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</si>
  <si>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</si>
  <si>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</si>
  <si>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</si>
  <si>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</si>
  <si>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</si>
  <si>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</si>
  <si>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</si>
  <si>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</si>
  <si>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</si>
  <si>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</si>
  <si>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</si>
  <si>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Tabell 3 Personer med någon form av äldreomsorg* i relation till befolkningen** efter biståndsbeslutande stadsdelsförvaltning***, % av bef 65- år samt av bef 85- år"</t>
  </si>
  <si>
    <t>** Källa: EPS per den sista i månaden</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</si>
  <si>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</si>
  <si>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</si>
  <si>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</si>
  <si>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</si>
  <si>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</si>
  <si>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</si>
  <si>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</si>
  <si>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</si>
  <si>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</si>
  <si>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</si>
  <si>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</si>
  <si>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</si>
  <si>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</si>
  <si>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</si>
  <si>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</si>
  <si>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</si>
  <si>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</si>
  <si>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inom entreprenad</t>
  </si>
  <si>
    <t>därav privat regi***</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</si>
  <si>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</si>
  <si>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</si>
  <si>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xml:space="preserve">Tabell 7 Personer med någon form av äldreomsorg* efter insatstyp, regiform och  biståndsbeslutande stadsdelsförvaltningar** </t>
  </si>
  <si>
    <t>Äldreomsorgstagare, netto</t>
  </si>
  <si>
    <t>därav</t>
  </si>
  <si>
    <t>Hemtjänst i ordinärt boende</t>
  </si>
  <si>
    <t>Hemtjänst i servicehus</t>
  </si>
  <si>
    <t>Vård- och omsorgsboende</t>
  </si>
  <si>
    <t>Entrepr</t>
  </si>
  <si>
    <t>Privat regi***</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</si>
  <si>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</si>
  <si>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</si>
  <si>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</si>
  <si>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</si>
  <si>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</si>
  <si>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</si>
  <si>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</si>
  <si>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</si>
  <si>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</si>
  <si>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</si>
  <si>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</si>
  <si>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</si>
  <si>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</si>
  <si>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</si>
  <si>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</si>
  <si>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</si>
  <si>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</si>
  <si>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</si>
  <si>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</si>
  <si>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</si>
  <si>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</si>
  <si>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</si>
  <si>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</si>
  <si>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</si>
  <si>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</si>
  <si>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</si>
  <si>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</si>
  <si>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</si>
  <si>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</si>
  <si>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</si>
  <si>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</si>
  <si>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</si>
  <si>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</si>
  <si>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Hela Staden</t>
  </si>
  <si>
    <t>Tabell 10 Personer boende* i servicehus efter biståndsbeslutande stadsdelsförvaltning**</t>
  </si>
  <si>
    <t>* Verkställda beslut avseende servicehusboende (5132).</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</si>
  <si>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</si>
  <si>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</si>
  <si>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Antal personer med hushållsgemensam insats bland personer med hemtjänst i ordinärt- eller servicehusboende</t>
  </si>
  <si>
    <t>Personer med hushållsgemensam insats i % av samtliga personer med hemtjänst i ordinärt- eller servicehusboende</t>
  </si>
  <si>
    <t>Tabell 12 Personer där sammanlevande har så kallad hushållsgemensam insats i form av serviceinsatser inom hemtjänsten, bland ordinärt boende eller boende i servicehus* efter biståndsbeslutande stadsdelsförvaltning</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</si>
  <si>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</si>
  <si>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</si>
  <si>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</si>
  <si>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</si>
  <si>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</si>
  <si>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</si>
  <si>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</si>
  <si>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</si>
  <si>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Hela staden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</si>
  <si>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</si>
  <si>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</si>
  <si>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</si>
  <si>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</si>
  <si>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</si>
  <si>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</si>
  <si>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</si>
  <si>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</si>
  <si>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Därav med... beslutade timmar</t>
  </si>
  <si>
    <t>1-9</t>
  </si>
  <si>
    <t>10-25</t>
  </si>
  <si>
    <t>26-49</t>
  </si>
  <si>
    <t>50-119</t>
  </si>
  <si>
    <t>120-199</t>
  </si>
  <si>
    <t>200- timmar</t>
  </si>
  <si>
    <t>Hemtj i servicehus</t>
  </si>
  <si>
    <t>Tabell 17a Personer med hemtjänst i ordinärt boende eller i servicehus efter beslutade timmar*, hela staden**</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</si>
  <si>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</si>
  <si>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Hela staden**</t>
  </si>
  <si>
    <t>Därav med... beslutade timmar i %</t>
  </si>
  <si>
    <t xml:space="preserve"> </t>
  </si>
  <si>
    <t>0</t>
  </si>
  <si>
    <t>Tabell 17b Personer med hemtjänst i ordinärt boende eller i servicehus efter beslutade timmar*, hela staden</t>
  </si>
  <si>
    <t>Period 202403</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</si>
  <si>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</si>
  <si>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</si>
  <si>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Tabell 17c  Beslutade timmar för personer med hemtjänst i ordinärt boende samt därav utförda hos kund *, hela staden</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</si>
  <si>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</si>
  <si>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</si>
  <si>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Kvinnor, därav i åldern</t>
  </si>
  <si>
    <t>90-94</t>
  </si>
  <si>
    <t>95-</t>
  </si>
  <si>
    <t>Män, därav i åldern</t>
  </si>
  <si>
    <t>Tabell 19a Personer i vård- och omsorgsboende efter ålder*, hela staden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</si>
  <si>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</si>
  <si>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</si>
  <si>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</si>
  <si>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</si>
  <si>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</si>
  <si>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</si>
  <si>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Summa kostavgift i tkr</t>
  </si>
  <si>
    <t>Samtliga med beslut om VoB/korttidsvård*</t>
  </si>
  <si>
    <t>% med kostavgift av samtliga</t>
  </si>
  <si>
    <t>Genomsnittlig kostavgift/person med avgift, kr</t>
  </si>
  <si>
    <t>därav med:</t>
  </si>
  <si>
    <t>Hel kostavgift</t>
  </si>
  <si>
    <t>Reducerad kostavgift</t>
  </si>
  <si>
    <t>Summa med kostavgift</t>
  </si>
  <si>
    <t>Summa:</t>
  </si>
  <si>
    <t>Tabell 21. Personer med kostavgift inom vård- och omsorgsboende/korttidsvård, hela staden</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</si>
  <si>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</si>
  <si>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 inkl ett fåtal i offentlig och övrig regi i landet.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</si>
  <si>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*Redovisas ej på grund av omprogrammering i samband med ny kodsättning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</si>
</sst>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20" x14ac:knownFonts="1">
    <font>
      <sz val="10"/>
      <color rgb="FF000000"/>
      <name val="Arial"/>
    </font>
    <font>
      <sz val="9"/>
      <color rgb="FF333333"/>
      <name val="Arial"/>
    </font>
    <font>
      <b/>
      <sz val="16"/>
      <color rgb="FF333333"/>
      <name val="Arial"/>
    </font>
    <font>
      <b/>
      <sz val="9"/>
      <color rgb="FF333333"/>
      <name val="Arial"/>
    </font>
    <font>
      <b/>
      <sz val="12"/>
      <color rgb="FF333333"/>
      <name val="Arial"/>
    </font>
    <font>
      <sz val="8"/>
      <color rgb="FF333333"/>
      <name val="Arial"/>
    </font>
    <font>
      <sz val="10"/>
      <color rgb="FF333333"/>
      <name val="Arial"/>
    </font>
    <font>
      <u/>
      <sz val="8"/>
      <color rgb="FF333333"/>
      <name val="Arial"/>
    </font>
    <font>
      <b/>
      <sz val="10"/>
      <color rgb="FF333333"/>
      <name val="Arial"/>
    </font>
    <font>
      <i/>
      <sz val="9"/>
      <color rgb="FF333333"/>
      <name val="Arial"/>
    </font>
    <font>
      <b/>
      <sz val="8"/>
      <color rgb="FF333333"/>
      <name val="Arial"/>
    </font>
    <font>
      <sz val="10"/>
      <color rgb="FF000000"/>
      <name val="Arial"/>
      <family val="2"/>
    </font>
    <font>
      <sz val="9"/>
      <color rgb="FF333333"/>
      <name val="Arial"/>
      <family val="2"/>
    </font>
    <font>
      <b/>
      <sz val="9"/>
      <color rgb="FF333333"/>
      <name val="Arial"/>
      <family val="2"/>
    </font>
    <font>
      <sz val="9"/>
      <name val="Arial"/>
      <family val="2"/>
    </font>
    <font>
      <b/>
      <sz val="9"/>
      <name val="Arial"/>
      <family val="2"/>
    </font>
    <font>
      <b/>
      <sz val="10"/>
      <name val="Arial"/>
      <family val="2"/>
    </font>
    <font>
      <sz val="8"/>
      <color rgb="FF333333"/>
      <name val="Arial"/>
      <family val="2"/>
    </font>
    <font>
      <sz val="9"/>
      <color rgb="FFFF0000"/>
      <name val="Arial"/>
      <family val="2"/>
    </font>
    <font>
      <sz val="10"/>
      <color rgb="FFFF0000"/>
      <name val="Arial"/>
      <family val="2"/>
    </font>
  </fonts>
  <fills count="6">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C6C3C6"/>
        <bgColor rgb="FFFFFFFF"/>
      </patternFill>
    </fill>
    <fill>
      <patternFill patternType="solid">
        <fgColor theme="0"/>
        <bgColor indexed="64"/>
      </patternFill>
    </fill>
  </fills>
  <borders count="23">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CAC9D9"/>
      </top>
      <bottom style="thin">
        <color rgb="FFDDDDDD"/>
      </bottom>
      <diagonal/>
    </border>
    <border>
      <left style="thin">
        <color rgb="FFC6C3C6"/>
      </left>
      <right/>
      <top style="thin">
        <color rgb="FFC6C3C6"/>
      </top>
      <bottom/>
      <diagonal/>
    </border>
    <border>
      <left style="thin">
        <color rgb="FFDDDDDD"/>
      </left>
      <right style="thin">
        <color rgb="FFDDDDDD"/>
      </right>
      <top style="thin">
        <color rgb="FFC6C3C6"/>
      </top>
      <bottom style="thin">
        <color rgb="FFDDDDDD"/>
      </bottom>
      <diagonal/>
    </border>
    <border>
      <left style="thin">
        <color rgb="FFDDDDDD"/>
      </left>
      <right style="thin">
        <color rgb="FFC6C3C6"/>
      </right>
      <top style="thin">
        <color rgb="FFC6C3C6"/>
      </top>
      <bottom style="thin">
        <color rgb="FFDDDDDD"/>
      </bottom>
      <diagonal/>
    </border>
    <border>
      <left style="thin">
        <color rgb="FFC6C3C6"/>
      </left>
      <right style="thin">
        <color rgb="FFDDDDDD"/>
      </right>
      <top style="thin">
        <color rgb="FFDDDDDD"/>
      </top>
      <bottom style="thin">
        <color rgb="FFDDDDDD"/>
      </bottom>
      <diagonal/>
    </border>
    <border>
      <left style="thin">
        <color rgb="FFDDDDDD"/>
      </left>
      <right style="thin">
        <color rgb="FFC6C3C6"/>
      </right>
      <top style="thin">
        <color rgb="FFDDDDDD"/>
      </top>
      <bottom style="thin">
        <color rgb="FFDDDDDD"/>
      </bottom>
      <diagonal/>
    </border>
    <border>
      <left style="thin">
        <color rgb="FFC6C3C6"/>
      </left>
      <right/>
      <top/>
      <bottom/>
      <diagonal/>
    </border>
    <border>
      <left/>
      <right style="thin">
        <color rgb="FFC6C3C6"/>
      </right>
      <top/>
      <bottom/>
      <diagonal/>
    </border>
    <border>
      <left style="thin">
        <color rgb="FFC6C3C6"/>
      </left>
      <right style="thin">
        <color rgb="FFDDDDDD"/>
      </right>
      <top style="thin">
        <color rgb="FFCAC9D9"/>
      </top>
      <bottom style="thin">
        <color rgb="FFC6C3C6"/>
      </bottom>
      <diagonal/>
    </border>
    <border>
      <left style="thin">
        <color rgb="FFDDDDDD"/>
      </left>
      <right style="thin">
        <color rgb="FFDDDDDD"/>
      </right>
      <top style="thin">
        <color rgb="FFCAC9D9"/>
      </top>
      <bottom style="thin">
        <color rgb="FFC6C3C6"/>
      </bottom>
      <diagonal/>
    </border>
    <border>
      <left style="thin">
        <color rgb="FFDDDDDD"/>
      </left>
      <right style="thin">
        <color rgb="FFC6C3C6"/>
      </right>
      <top style="thin">
        <color rgb="FFCAC9D9"/>
      </top>
      <bottom style="thin">
        <color rgb="FFC6C3C6"/>
      </bottom>
      <diagonal/>
    </border>
    <border>
      <left/>
      <right/>
      <top/>
      <bottom style="thin">
        <color rgb="FF000000"/>
      </bottom>
      <diagonal/>
    </border>
    <border>
      <left/>
      <right style="thin">
        <color rgb="FFDDDDDD"/>
      </right>
      <top style="thin">
        <color rgb="FFDDDDDD"/>
      </top>
      <bottom style="thin">
        <color rgb="FFDDDDDD"/>
      </bottom>
      <diagonal/>
    </border>
    <border>
      <left/>
      <right style="thin">
        <color rgb="FFC6C3C6"/>
      </right>
      <top style="thin">
        <color rgb="FFC6C3C6"/>
      </top>
      <bottom style="thin">
        <color rgb="FFDDDDDD"/>
      </bottom>
      <diagonal/>
    </border>
    <border>
      <left style="thin">
        <color rgb="FFDDDDDD"/>
      </left>
      <right style="thin">
        <color rgb="FFC6C3C6"/>
      </right>
      <top style="thin">
        <color rgb="FFCAC9D9"/>
      </top>
      <bottom style="thin">
        <color rgb="FFDDDDDD"/>
      </bottom>
      <diagonal/>
    </border>
    <border>
      <left style="thin">
        <color rgb="FFC6C3C6"/>
      </left>
      <right style="thin">
        <color rgb="FFDDDDDD"/>
      </right>
      <top style="thin">
        <color rgb="FFDDDDDD"/>
      </top>
      <bottom style="thin">
        <color rgb="FFC6C3C6"/>
      </bottom>
      <diagonal/>
    </border>
    <border>
      <left style="thin">
        <color rgb="FFDDDDDD"/>
      </left>
      <right style="thin">
        <color rgb="FFDDDDDD"/>
      </right>
      <top style="thin">
        <color rgb="FFDDDDDD"/>
      </top>
      <bottom style="thin">
        <color rgb="FFC6C3C6"/>
      </bottom>
      <diagonal/>
    </border>
    <border>
      <left/>
      <right/>
      <top style="thin">
        <color rgb="FFC6C3C6"/>
      </top>
      <bottom/>
      <diagonal/>
    </border>
    <border>
      <left/>
      <right style="thin">
        <color rgb="FFDDDDDD"/>
      </right>
      <top style="thin">
        <color rgb="FFCAC9D9"/>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C6C3C6"/>
      </right>
      <top/>
      <bottom style="thin">
        <color rgb="FFDDDDDD"/>
      </bottom>
      <diagonal/>
    </border>
  </borders>
  <cellStyleXfs count="6">
    <xf numFmtId="0" fontId="0" fillId="0" borderId="0"/>
    <xf numFmtId="0" fontId="11" fillId="0" borderId="0"/>
    <xf numFmtId="0" fontId="11" fillId="0" borderId="0"/>
    <xf numFmtId="0" fontId="11" fillId="0" borderId="0"/>
    <xf numFmtId="0" fontId="11" fillId="0" borderId="0"/>
    <xf numFmtId="0" fontId="11" fillId="0" borderId="0"/>
  </cellStyleXfs>
  <cellXfs count="123">
    <xf numFmtId="0" fontId="0" fillId="0" borderId="0" xfId="0"/>
    <xf numFmtId="0" fontId="1" fillId="2" borderId="0" xfId="0" applyFont="1" applyFill="1" applyAlignment="1">
      <alignment horizontal="left"/>
    </xf>
    <xf numFmtId="49" fontId="1" fillId="3" borderId="1" xfId="0" applyNumberFormat="1" applyFont="1" applyFill="1" applyBorder="1" applyAlignment="1">
      <alignment horizontal="left"/>
    </xf>
    <xf numFmtId="49" fontId="1" fillId="2" borderId="1" xfId="0" applyNumberFormat="1" applyFont="1" applyFill="1" applyBorder="1" applyAlignment="1">
      <alignment horizontal="left"/>
    </xf>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left" wrapText="1"/>
    </xf>
    <xf numFmtId="49" fontId="1" fillId="2" borderId="0" xfId="0" applyNumberFormat="1" applyFont="1" applyFill="1" applyAlignment="1">
      <alignment horizontal="left"/>
    </xf>
    <xf numFmtId="0" fontId="1" fillId="2" borderId="1" xfId="0" applyFont="1" applyFill="1" applyBorder="1" applyAlignment="1">
      <alignment horizontal="right"/>
    </xf>
    <xf numFmtId="49" fontId="3" fillId="3" borderId="2" xfId="0" applyNumberFormat="1" applyFont="1" applyFill="1" applyBorder="1" applyAlignment="1">
      <alignment horizontal="left"/>
    </xf>
    <xf numFmtId="49" fontId="5" fillId="2" borderId="0" xfId="0" applyNumberFormat="1" applyFont="1" applyFill="1" applyAlignment="1">
      <alignment horizontal="left" vertical="center"/>
    </xf>
    <xf numFmtId="49" fontId="3" fillId="3" borderId="1" xfId="0" applyNumberFormat="1" applyFont="1" applyFill="1" applyBorder="1" applyAlignment="1">
      <alignment horizontal="left"/>
    </xf>
    <xf numFmtId="164" fontId="1" fillId="2" borderId="1" xfId="0" applyNumberFormat="1" applyFont="1" applyFill="1" applyBorder="1" applyAlignment="1">
      <alignment horizontal="right"/>
    </xf>
    <xf numFmtId="164" fontId="3" fillId="2" borderId="2" xfId="0" applyNumberFormat="1" applyFont="1" applyFill="1" applyBorder="1" applyAlignment="1">
      <alignment horizontal="right"/>
    </xf>
    <xf numFmtId="49" fontId="1" fillId="3" borderId="1" xfId="0" applyNumberFormat="1" applyFont="1" applyFill="1" applyBorder="1" applyAlignment="1">
      <alignment horizontal="center"/>
    </xf>
    <xf numFmtId="49" fontId="1" fillId="3" borderId="1" xfId="0" applyNumberFormat="1" applyFont="1" applyFill="1" applyBorder="1" applyAlignment="1">
      <alignment horizontal="left" vertical="top"/>
    </xf>
    <xf numFmtId="49" fontId="1" fillId="2" borderId="3" xfId="0" applyNumberFormat="1" applyFont="1" applyFill="1" applyBorder="1" applyAlignment="1">
      <alignment horizontal="left"/>
    </xf>
    <xf numFmtId="49" fontId="1" fillId="3" borderId="4" xfId="0" applyNumberFormat="1" applyFont="1" applyFill="1" applyBorder="1" applyAlignment="1">
      <alignment horizontal="left"/>
    </xf>
    <xf numFmtId="49" fontId="1" fillId="3" borderId="5" xfId="0" applyNumberFormat="1" applyFont="1" applyFill="1" applyBorder="1" applyAlignment="1">
      <alignment horizontal="left"/>
    </xf>
    <xf numFmtId="49" fontId="1" fillId="3" borderId="6" xfId="0" applyNumberFormat="1" applyFont="1" applyFill="1" applyBorder="1" applyAlignment="1">
      <alignment horizontal="left"/>
    </xf>
    <xf numFmtId="164" fontId="1" fillId="2" borderId="7" xfId="0" applyNumberFormat="1" applyFont="1" applyFill="1" applyBorder="1" applyAlignment="1">
      <alignment horizontal="right"/>
    </xf>
    <xf numFmtId="49" fontId="3" fillId="3" borderId="10" xfId="0" applyNumberFormat="1" applyFont="1" applyFill="1" applyBorder="1" applyAlignment="1">
      <alignment horizontal="left"/>
    </xf>
    <xf numFmtId="0" fontId="3" fillId="2" borderId="11" xfId="0" applyFont="1" applyFill="1" applyBorder="1" applyAlignment="1">
      <alignment horizontal="right"/>
    </xf>
    <xf numFmtId="164" fontId="3" fillId="2" borderId="11" xfId="0" applyNumberFormat="1" applyFont="1" applyFill="1" applyBorder="1" applyAlignment="1">
      <alignment horizontal="right"/>
    </xf>
    <xf numFmtId="164" fontId="3" fillId="2" borderId="12" xfId="0" applyNumberFormat="1" applyFont="1" applyFill="1" applyBorder="1" applyAlignment="1">
      <alignment horizontal="right"/>
    </xf>
    <xf numFmtId="49" fontId="8" fillId="3" borderId="1" xfId="0" applyNumberFormat="1" applyFont="1" applyFill="1" applyBorder="1" applyAlignment="1">
      <alignment horizontal="left"/>
    </xf>
    <xf numFmtId="3" fontId="3" fillId="3" borderId="1" xfId="0" applyNumberFormat="1" applyFont="1" applyFill="1" applyBorder="1" applyAlignment="1">
      <alignment horizontal="right"/>
    </xf>
    <xf numFmtId="49" fontId="1" fillId="2" borderId="2" xfId="0" applyNumberFormat="1" applyFont="1" applyFill="1" applyBorder="1" applyAlignment="1">
      <alignment horizontal="left"/>
    </xf>
    <xf numFmtId="3" fontId="1" fillId="2" borderId="1" xfId="0" applyNumberFormat="1" applyFont="1" applyFill="1" applyBorder="1" applyAlignment="1">
      <alignment horizontal="right"/>
    </xf>
    <xf numFmtId="49" fontId="3" fillId="3" borderId="1" xfId="0" applyNumberFormat="1" applyFont="1" applyFill="1" applyBorder="1" applyAlignment="1">
      <alignment horizontal="left" vertical="center"/>
    </xf>
    <xf numFmtId="3" fontId="8" fillId="3" borderId="1" xfId="0" applyNumberFormat="1" applyFont="1" applyFill="1" applyBorder="1" applyAlignment="1">
      <alignment horizontal="right"/>
    </xf>
    <xf numFmtId="49" fontId="9" fillId="2" borderId="1" xfId="0" applyNumberFormat="1" applyFont="1" applyFill="1" applyBorder="1" applyAlignment="1">
      <alignment horizontal="left"/>
    </xf>
    <xf numFmtId="3" fontId="9" fillId="2" borderId="1" xfId="0" applyNumberFormat="1" applyFont="1" applyFill="1" applyBorder="1" applyAlignment="1">
      <alignment horizontal="right"/>
    </xf>
    <xf numFmtId="164" fontId="3" fillId="3" borderId="1" xfId="0" applyNumberFormat="1" applyFont="1" applyFill="1" applyBorder="1" applyAlignment="1">
      <alignment horizontal="right"/>
    </xf>
    <xf numFmtId="164" fontId="9" fillId="2" borderId="1" xfId="0" applyNumberFormat="1" applyFont="1" applyFill="1" applyBorder="1" applyAlignment="1">
      <alignment horizontal="right"/>
    </xf>
    <xf numFmtId="49" fontId="3" fillId="4" borderId="2" xfId="0" applyNumberFormat="1" applyFont="1" applyFill="1" applyBorder="1" applyAlignment="1">
      <alignment horizontal="left"/>
    </xf>
    <xf numFmtId="0" fontId="3" fillId="4" borderId="2" xfId="0" applyFont="1" applyFill="1" applyBorder="1" applyAlignment="1">
      <alignment horizontal="right"/>
    </xf>
    <xf numFmtId="164" fontId="3" fillId="4" borderId="1" xfId="0" applyNumberFormat="1" applyFont="1" applyFill="1" applyBorder="1" applyAlignment="1">
      <alignment horizontal="right"/>
    </xf>
    <xf numFmtId="165" fontId="1" fillId="2" borderId="1" xfId="0" applyNumberFormat="1" applyFont="1" applyFill="1" applyBorder="1" applyAlignment="1">
      <alignment horizontal="right"/>
    </xf>
    <xf numFmtId="49" fontId="3" fillId="4" borderId="0" xfId="0" applyNumberFormat="1" applyFont="1" applyFill="1" applyAlignment="1">
      <alignment horizontal="left"/>
    </xf>
    <xf numFmtId="0" fontId="3" fillId="4" borderId="1" xfId="0" applyFont="1" applyFill="1" applyBorder="1" applyAlignment="1">
      <alignment horizontal="right"/>
    </xf>
    <xf numFmtId="165" fontId="3" fillId="4" borderId="1" xfId="0" applyNumberFormat="1" applyFont="1" applyFill="1" applyBorder="1" applyAlignment="1">
      <alignment horizontal="right"/>
    </xf>
    <xf numFmtId="3" fontId="3" fillId="2" borderId="1" xfId="0" applyNumberFormat="1" applyFont="1" applyFill="1" applyBorder="1" applyAlignment="1">
      <alignment horizontal="right"/>
    </xf>
    <xf numFmtId="49" fontId="1" fillId="3" borderId="14" xfId="0" applyNumberFormat="1" applyFont="1" applyFill="1" applyBorder="1" applyAlignment="1">
      <alignment horizontal="left"/>
    </xf>
    <xf numFmtId="49" fontId="3" fillId="2" borderId="0" xfId="0" applyNumberFormat="1" applyFont="1" applyFill="1" applyAlignment="1">
      <alignment horizontal="left"/>
    </xf>
    <xf numFmtId="164" fontId="3" fillId="2" borderId="1" xfId="0" applyNumberFormat="1" applyFont="1" applyFill="1" applyBorder="1" applyAlignment="1">
      <alignment horizontal="right"/>
    </xf>
    <xf numFmtId="49" fontId="10" fillId="2" borderId="0" xfId="0" applyNumberFormat="1" applyFont="1" applyFill="1" applyAlignment="1">
      <alignment horizontal="left" vertical="top"/>
    </xf>
    <xf numFmtId="49" fontId="3" fillId="4" borderId="1" xfId="0" applyNumberFormat="1" applyFont="1" applyFill="1" applyBorder="1" applyAlignment="1">
      <alignment horizontal="left"/>
    </xf>
    <xf numFmtId="3" fontId="3" fillId="4" borderId="0" xfId="0" applyNumberFormat="1" applyFont="1" applyFill="1" applyAlignment="1">
      <alignment horizontal="right"/>
    </xf>
    <xf numFmtId="164" fontId="3" fillId="4" borderId="0" xfId="0" applyNumberFormat="1" applyFont="1" applyFill="1" applyAlignment="1">
      <alignment horizontal="right"/>
    </xf>
    <xf numFmtId="3" fontId="3" fillId="2" borderId="2" xfId="0" applyNumberFormat="1" applyFont="1" applyFill="1" applyBorder="1" applyAlignment="1">
      <alignment horizontal="right"/>
    </xf>
    <xf numFmtId="0" fontId="3" fillId="3" borderId="15" xfId="0" applyFont="1" applyFill="1" applyBorder="1" applyAlignment="1">
      <alignment horizontal="left"/>
    </xf>
    <xf numFmtId="49" fontId="1" fillId="3" borderId="6" xfId="0" applyNumberFormat="1" applyFont="1" applyFill="1" applyBorder="1" applyAlignment="1">
      <alignment horizontal="center"/>
    </xf>
    <xf numFmtId="49" fontId="3" fillId="3" borderId="16" xfId="0" applyNumberFormat="1" applyFont="1" applyFill="1" applyBorder="1" applyAlignment="1">
      <alignment horizontal="center"/>
    </xf>
    <xf numFmtId="49" fontId="1" fillId="2" borderId="17" xfId="0" applyNumberFormat="1" applyFont="1" applyFill="1" applyBorder="1" applyAlignment="1">
      <alignment horizontal="left"/>
    </xf>
    <xf numFmtId="49" fontId="1" fillId="2" borderId="18" xfId="0" applyNumberFormat="1" applyFont="1" applyFill="1" applyBorder="1" applyAlignment="1">
      <alignment horizontal="left"/>
    </xf>
    <xf numFmtId="0" fontId="3" fillId="2" borderId="12" xfId="0" applyFont="1" applyFill="1" applyBorder="1" applyAlignment="1">
      <alignment horizontal="left"/>
    </xf>
    <xf numFmtId="0" fontId="1" fillId="2" borderId="9" xfId="0" applyFont="1" applyFill="1" applyBorder="1" applyAlignment="1">
      <alignment horizontal="left"/>
    </xf>
    <xf numFmtId="0" fontId="1" fillId="3" borderId="19" xfId="0" applyFont="1" applyFill="1" applyBorder="1" applyAlignment="1">
      <alignment horizontal="left"/>
    </xf>
    <xf numFmtId="0" fontId="3" fillId="3" borderId="20" xfId="0" applyFont="1" applyFill="1" applyBorder="1" applyAlignment="1">
      <alignment horizontal="left"/>
    </xf>
    <xf numFmtId="49" fontId="3" fillId="3" borderId="2" xfId="0" applyNumberFormat="1" applyFont="1" applyFill="1" applyBorder="1" applyAlignment="1">
      <alignment horizontal="center"/>
    </xf>
    <xf numFmtId="49" fontId="9" fillId="2" borderId="0" xfId="0" applyNumberFormat="1" applyFont="1" applyFill="1" applyAlignment="1">
      <alignment horizontal="left"/>
    </xf>
    <xf numFmtId="164" fontId="3" fillId="4" borderId="2" xfId="0" applyNumberFormat="1" applyFont="1" applyFill="1" applyBorder="1" applyAlignment="1">
      <alignment horizontal="right"/>
    </xf>
    <xf numFmtId="3" fontId="3" fillId="4" borderId="2" xfId="0" applyNumberFormat="1" applyFont="1" applyFill="1" applyBorder="1" applyAlignment="1">
      <alignment horizontal="right"/>
    </xf>
    <xf numFmtId="3" fontId="12" fillId="2" borderId="1" xfId="0" applyNumberFormat="1" applyFont="1" applyFill="1" applyBorder="1" applyAlignment="1">
      <alignment horizontal="right"/>
    </xf>
    <xf numFmtId="3" fontId="13" fillId="2" borderId="2" xfId="0" applyNumberFormat="1" applyFont="1" applyFill="1" applyBorder="1" applyAlignment="1">
      <alignment horizontal="right"/>
    </xf>
    <xf numFmtId="164" fontId="14" fillId="2" borderId="1" xfId="0" applyNumberFormat="1" applyFont="1" applyFill="1" applyBorder="1" applyAlignment="1">
      <alignment horizontal="right"/>
    </xf>
    <xf numFmtId="164" fontId="12" fillId="2" borderId="1" xfId="0" applyNumberFormat="1" applyFont="1" applyFill="1" applyBorder="1" applyAlignment="1">
      <alignment horizontal="right"/>
    </xf>
    <xf numFmtId="164" fontId="15" fillId="2" borderId="2" xfId="0" applyNumberFormat="1" applyFont="1" applyFill="1" applyBorder="1" applyAlignment="1">
      <alignment horizontal="right"/>
    </xf>
    <xf numFmtId="164" fontId="13" fillId="2" borderId="2" xfId="0" applyNumberFormat="1" applyFont="1" applyFill="1" applyBorder="1" applyAlignment="1">
      <alignment horizontal="right"/>
    </xf>
    <xf numFmtId="3" fontId="16" fillId="2" borderId="1" xfId="0" applyNumberFormat="1" applyFont="1" applyFill="1" applyBorder="1" applyAlignment="1">
      <alignment horizontal="right"/>
    </xf>
    <xf numFmtId="164" fontId="16" fillId="2" borderId="1" xfId="0" applyNumberFormat="1" applyFont="1" applyFill="1" applyBorder="1" applyAlignment="1">
      <alignment horizontal="right"/>
    </xf>
    <xf numFmtId="166" fontId="1" fillId="2" borderId="1" xfId="0" applyNumberFormat="1" applyFont="1" applyFill="1" applyBorder="1" applyAlignment="1">
      <alignment horizontal="right"/>
    </xf>
    <xf numFmtId="166" fontId="13" fillId="2" borderId="1" xfId="0" applyNumberFormat="1" applyFont="1" applyFill="1" applyBorder="1" applyAlignment="1">
      <alignment horizontal="right"/>
    </xf>
    <xf numFmtId="164" fontId="14" fillId="2" borderId="1" xfId="1" applyNumberFormat="1" applyFont="1" applyFill="1" applyBorder="1" applyAlignment="1">
      <alignment horizontal="right"/>
    </xf>
    <xf numFmtId="164" fontId="12" fillId="2" borderId="1" xfId="1" applyNumberFormat="1" applyFont="1" applyFill="1" applyBorder="1" applyAlignment="1">
      <alignment horizontal="right"/>
    </xf>
    <xf numFmtId="164" fontId="15" fillId="2" borderId="2" xfId="1" applyNumberFormat="1" applyFont="1" applyFill="1" applyBorder="1" applyAlignment="1">
      <alignment horizontal="right"/>
    </xf>
    <xf numFmtId="164" fontId="13" fillId="2" borderId="2" xfId="1" applyNumberFormat="1" applyFont="1" applyFill="1" applyBorder="1" applyAlignment="1">
      <alignment horizontal="right"/>
    </xf>
    <xf numFmtId="3" fontId="13" fillId="2" borderId="2" xfId="2" applyNumberFormat="1" applyFont="1" applyFill="1" applyBorder="1" applyAlignment="1">
      <alignment horizontal="right"/>
    </xf>
    <xf numFmtId="3" fontId="11" fillId="0" borderId="0" xfId="2" applyNumberFormat="1"/>
    <xf numFmtId="3" fontId="12" fillId="2" borderId="1" xfId="2" applyNumberFormat="1" applyFont="1" applyFill="1" applyBorder="1" applyAlignment="1">
      <alignment horizontal="right"/>
    </xf>
    <xf numFmtId="3" fontId="1" fillId="2" borderId="2" xfId="0" applyNumberFormat="1" applyFont="1" applyFill="1" applyBorder="1" applyAlignment="1">
      <alignment horizontal="right"/>
    </xf>
    <xf numFmtId="166" fontId="12" fillId="2" borderId="1" xfId="0" applyNumberFormat="1" applyFont="1" applyFill="1" applyBorder="1" applyAlignment="1">
      <alignment horizontal="right"/>
    </xf>
    <xf numFmtId="0" fontId="13" fillId="2" borderId="2" xfId="0" applyFont="1" applyFill="1" applyBorder="1" applyAlignment="1">
      <alignment horizontal="right"/>
    </xf>
    <xf numFmtId="0" fontId="17" fillId="2" borderId="0" xfId="3" applyFont="1" applyFill="1" applyAlignment="1">
      <alignment vertical="center"/>
    </xf>
    <xf numFmtId="49" fontId="17" fillId="2" borderId="13" xfId="3" applyNumberFormat="1" applyFont="1" applyFill="1" applyBorder="1" applyAlignment="1">
      <alignment vertical="center"/>
    </xf>
    <xf numFmtId="49" fontId="17" fillId="0" borderId="0" xfId="3" applyNumberFormat="1" applyFont="1" applyAlignment="1">
      <alignment horizontal="center" vertical="center"/>
    </xf>
    <xf numFmtId="49" fontId="17" fillId="0" borderId="0" xfId="3" applyNumberFormat="1" applyFont="1" applyAlignment="1">
      <alignment vertical="center"/>
    </xf>
    <xf numFmtId="49" fontId="1" fillId="2" borderId="8" xfId="0" applyNumberFormat="1" applyFont="1" applyFill="1" applyBorder="1" applyAlignment="1">
      <alignment horizontal="left"/>
    </xf>
    <xf numFmtId="49" fontId="1" fillId="3" borderId="21" xfId="0" applyNumberFormat="1" applyFont="1" applyFill="1" applyBorder="1" applyAlignment="1">
      <alignment horizontal="left"/>
    </xf>
    <xf numFmtId="49" fontId="1" fillId="3" borderId="22" xfId="0" applyNumberFormat="1" applyFont="1" applyFill="1" applyBorder="1" applyAlignment="1">
      <alignment horizontal="left"/>
    </xf>
    <xf numFmtId="49" fontId="5" fillId="2" borderId="0" xfId="0" applyNumberFormat="1" applyFont="1" applyFill="1" applyBorder="1" applyAlignment="1">
      <alignment horizontal="left" vertical="center"/>
    </xf>
    <xf numFmtId="0" fontId="1" fillId="2" borderId="0" xfId="0" applyFont="1" applyFill="1" applyBorder="1" applyAlignment="1">
      <alignment horizontal="left"/>
    </xf>
    <xf numFmtId="0" fontId="12" fillId="2" borderId="0" xfId="3" applyFont="1" applyFill="1" applyAlignment="1">
      <alignment horizontal="left"/>
    </xf>
    <xf numFmtId="0" fontId="17" fillId="2" borderId="0" xfId="3" applyFont="1" applyFill="1" applyBorder="1" applyAlignment="1">
      <alignment vertical="center"/>
    </xf>
    <xf numFmtId="49" fontId="17" fillId="2" borderId="0" xfId="3" applyNumberFormat="1" applyFont="1" applyFill="1" applyAlignment="1">
      <alignment horizontal="center" vertical="center"/>
    </xf>
    <xf numFmtId="166" fontId="13" fillId="2" borderId="2" xfId="0" applyNumberFormat="1" applyFont="1" applyFill="1" applyBorder="1" applyAlignment="1">
      <alignment horizontal="right"/>
    </xf>
    <xf numFmtId="3" fontId="3" fillId="2" borderId="11" xfId="0" applyNumberFormat="1" applyFont="1" applyFill="1" applyBorder="1" applyAlignment="1">
      <alignment horizontal="right"/>
    </xf>
    <xf numFmtId="164" fontId="12" fillId="2" borderId="1" xfId="4" applyNumberFormat="1" applyFont="1" applyFill="1" applyBorder="1" applyAlignment="1">
      <alignment horizontal="right"/>
    </xf>
    <xf numFmtId="49" fontId="18" fillId="2" borderId="1" xfId="0" applyNumberFormat="1" applyFont="1" applyFill="1" applyBorder="1" applyAlignment="1">
      <alignment horizontal="left"/>
    </xf>
    <xf numFmtId="0" fontId="19" fillId="5" borderId="0" xfId="5" applyFont="1" applyFill="1" applyAlignment="1">
      <alignment vertical="center"/>
    </xf>
    <xf numFmtId="49" fontId="2" fillId="2" borderId="0" xfId="0" applyNumberFormat="1" applyFont="1" applyFill="1" applyAlignment="1">
      <alignment horizontal="left" vertical="center"/>
    </xf>
    <xf numFmtId="0" fontId="5" fillId="2" borderId="0" xfId="0" applyFont="1" applyFill="1" applyAlignment="1">
      <alignment horizontal="left" vertical="top" wrapText="1"/>
    </xf>
    <xf numFmtId="49" fontId="4"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49" fontId="5" fillId="2" borderId="0" xfId="0" applyNumberFormat="1" applyFont="1" applyFill="1" applyAlignment="1">
      <alignment horizontal="left" vertical="top" wrapText="1"/>
    </xf>
    <xf numFmtId="49" fontId="1" fillId="3" borderId="1" xfId="0" applyNumberFormat="1" applyFont="1" applyFill="1" applyBorder="1" applyAlignment="1">
      <alignment horizontal="center"/>
    </xf>
    <xf numFmtId="0" fontId="17" fillId="2" borderId="0" xfId="0" applyFont="1" applyFill="1" applyAlignment="1">
      <alignment horizontal="left" vertical="top" wrapText="1"/>
    </xf>
    <xf numFmtId="49" fontId="6" fillId="2" borderId="0" xfId="0" applyNumberFormat="1" applyFont="1" applyFill="1" applyAlignment="1">
      <alignment horizontal="left" vertical="center"/>
    </xf>
    <xf numFmtId="49" fontId="7" fillId="2" borderId="0" xfId="0" applyNumberFormat="1" applyFont="1" applyFill="1" applyAlignment="1">
      <alignment horizontal="left" vertical="center"/>
    </xf>
    <xf numFmtId="49" fontId="5" fillId="2" borderId="13"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4" fillId="2" borderId="0" xfId="0" applyNumberFormat="1" applyFont="1" applyFill="1" applyAlignment="1">
      <alignment horizontal="left" vertical="center" wrapText="1"/>
    </xf>
    <xf numFmtId="49" fontId="1" fillId="3" borderId="1" xfId="0" applyNumberFormat="1" applyFont="1" applyFill="1" applyBorder="1" applyAlignment="1">
      <alignment horizontal="left"/>
    </xf>
    <xf numFmtId="49" fontId="3" fillId="2" borderId="1" xfId="0" applyNumberFormat="1" applyFont="1" applyFill="1" applyBorder="1" applyAlignment="1">
      <alignment horizontal="left"/>
    </xf>
    <xf numFmtId="49" fontId="10" fillId="2" borderId="0" xfId="0" applyNumberFormat="1" applyFont="1" applyFill="1" applyAlignment="1">
      <alignment horizontal="left" vertical="top" wrapText="1"/>
    </xf>
    <xf numFmtId="0" fontId="3" fillId="3" borderId="2" xfId="0" applyFont="1" applyFill="1" applyBorder="1" applyAlignment="1">
      <alignment horizontal="left"/>
    </xf>
    <xf numFmtId="3" fontId="3" fillId="2" borderId="1" xfId="0" applyNumberFormat="1" applyFont="1" applyFill="1" applyBorder="1" applyAlignment="1">
      <alignment horizontal="right"/>
    </xf>
    <xf numFmtId="3" fontId="3" fillId="4" borderId="2" xfId="0" applyNumberFormat="1" applyFont="1" applyFill="1" applyBorder="1" applyAlignment="1">
      <alignment horizontal="right"/>
    </xf>
    <xf numFmtId="0" fontId="3" fillId="3" borderId="15" xfId="0" applyFont="1" applyFill="1" applyBorder="1" applyAlignment="1">
      <alignment horizontal="left"/>
    </xf>
    <xf numFmtId="49" fontId="3" fillId="3" borderId="16" xfId="0" applyNumberFormat="1" applyFont="1" applyFill="1" applyBorder="1" applyAlignment="1">
      <alignment horizontal="center"/>
    </xf>
    <xf numFmtId="0" fontId="3" fillId="2" borderId="12" xfId="0" applyFont="1" applyFill="1" applyBorder="1" applyAlignment="1">
      <alignment horizontal="left"/>
    </xf>
    <xf numFmtId="49" fontId="1" fillId="3" borderId="3" xfId="0" applyNumberFormat="1" applyFont="1" applyFill="1" applyBorder="1" applyAlignment="1">
      <alignment horizontal="left" vertical="top"/>
    </xf>
    <xf numFmtId="49" fontId="1" fillId="3" borderId="3" xfId="0" applyNumberFormat="1" applyFont="1" applyFill="1" applyBorder="1" applyAlignment="1">
      <alignment horizontal="center" vertical="top" wrapText="1"/>
    </xf>
  </cellXfs>
  <cellStyles count="6">
    <cellStyle name="Normal" xfId="0" builtinId="0"/>
    <cellStyle name="Normal_Tabell 12" xfId="4" xr:uid="{00000000-0005-0000-0000-000001000000}"/>
    <cellStyle name="Normal_Tabell 2b" xfId="1" xr:uid="{00000000-0005-0000-0000-000002000000}"/>
    <cellStyle name="Normal_Tabell 3" xfId="2" xr:uid="{00000000-0005-0000-0000-000003000000}"/>
    <cellStyle name="Normal_Tabell 7" xfId="3" xr:uid="{00000000-0005-0000-0000-000004000000}"/>
    <cellStyle name="Normal_Tabell nummerindex"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6"/>
  <sheetViews>
    <sheetView tabSelected="1" zoomScaleNormal="100" workbookViewId="0">
      <selection activeCell="B36" sqref="B36"/>
    </sheetView>
  </sheetViews>
  <sheetFormatPr defaultRowHeight="13.2" x14ac:dyDescent="0.25"/>
  <cols>
    <col min="1" max="1" width="3.77734375" customWidth="1"/>
    <col min="2" max="2" width="11.88671875" customWidth="1"/>
    <col min="3" max="3" width="142.5546875" customWidth="1"/>
    <col min="4" max="4" width="2.5546875" customWidth="1"/>
  </cols>
  <sheetData>
    <row r="1" spans="1:4" s="1" customFormat="1" ht="22.35" customHeight="1" x14ac:dyDescent="0.2"/>
    <row r="2" spans="1:4" s="1" customFormat="1" ht="32.549999999999997" customHeight="1" x14ac:dyDescent="0.2">
      <c r="A2" s="100" t="s">
        <v>64</v>
      </c>
      <c r="B2" s="100"/>
      <c r="C2" s="100"/>
      <c r="D2" s="100"/>
    </row>
    <row r="3" spans="1:4" s="1" customFormat="1" ht="19.2" customHeight="1" x14ac:dyDescent="0.2"/>
    <row r="4" spans="1:4" s="1" customFormat="1" ht="24" customHeight="1" x14ac:dyDescent="0.2">
      <c r="B4" s="2" t="s">
        <v>0</v>
      </c>
      <c r="C4" s="2" t="s">
        <v>1</v>
      </c>
    </row>
    <row r="5" spans="1:4" s="1" customFormat="1" ht="19.649999999999999" customHeight="1" x14ac:dyDescent="0.2">
      <c r="B5" s="3" t="s">
        <v>2</v>
      </c>
      <c r="C5" s="3" t="s">
        <v>3</v>
      </c>
    </row>
    <row r="6" spans="1:4" s="1" customFormat="1" ht="19.649999999999999" customHeight="1" x14ac:dyDescent="0.2">
      <c r="B6" s="3" t="s">
        <v>4</v>
      </c>
      <c r="C6" s="3" t="s">
        <v>5</v>
      </c>
    </row>
    <row r="7" spans="1:4" s="1" customFormat="1" ht="19.649999999999999" customHeight="1" x14ac:dyDescent="0.2">
      <c r="B7" s="3" t="s">
        <v>6</v>
      </c>
      <c r="C7" s="3" t="s">
        <v>7</v>
      </c>
    </row>
    <row r="8" spans="1:4" s="1" customFormat="1" ht="19.649999999999999" customHeight="1" x14ac:dyDescent="0.2">
      <c r="B8" s="3" t="s">
        <v>8</v>
      </c>
      <c r="C8" s="3" t="s">
        <v>9</v>
      </c>
    </row>
    <row r="9" spans="1:4" s="1" customFormat="1" ht="19.649999999999999" customHeight="1" x14ac:dyDescent="0.2">
      <c r="B9" s="3" t="s">
        <v>10</v>
      </c>
      <c r="C9" s="3" t="s">
        <v>11</v>
      </c>
    </row>
    <row r="10" spans="1:4" s="1" customFormat="1" ht="19.649999999999999" customHeight="1" x14ac:dyDescent="0.2">
      <c r="B10" s="3" t="s">
        <v>12</v>
      </c>
      <c r="C10" s="3" t="s">
        <v>13</v>
      </c>
    </row>
    <row r="11" spans="1:4" s="1" customFormat="1" ht="19.649999999999999" customHeight="1" x14ac:dyDescent="0.2">
      <c r="B11" s="3" t="s">
        <v>14</v>
      </c>
      <c r="C11" s="3" t="s">
        <v>15</v>
      </c>
    </row>
    <row r="12" spans="1:4" s="1" customFormat="1" ht="19.649999999999999" customHeight="1" x14ac:dyDescent="0.2">
      <c r="B12" s="3" t="s">
        <v>16</v>
      </c>
      <c r="C12" s="3" t="s">
        <v>17</v>
      </c>
    </row>
    <row r="13" spans="1:4" s="1" customFormat="1" ht="19.649999999999999" customHeight="1" x14ac:dyDescent="0.2">
      <c r="B13" s="3" t="s">
        <v>18</v>
      </c>
      <c r="C13" s="3" t="s">
        <v>19</v>
      </c>
    </row>
    <row r="14" spans="1:4" s="1" customFormat="1" ht="19.649999999999999" customHeight="1" x14ac:dyDescent="0.2">
      <c r="B14" s="3" t="s">
        <v>20</v>
      </c>
      <c r="C14" s="3" t="s">
        <v>21</v>
      </c>
    </row>
    <row r="15" spans="1:4" s="1" customFormat="1" ht="19.649999999999999" customHeight="1" x14ac:dyDescent="0.2">
      <c r="B15" s="3" t="s">
        <v>22</v>
      </c>
      <c r="C15" s="3" t="s">
        <v>23</v>
      </c>
    </row>
    <row r="16" spans="1:4" s="1" customFormat="1" ht="19.649999999999999" customHeight="1" x14ac:dyDescent="0.2">
      <c r="B16" s="3" t="s">
        <v>24</v>
      </c>
      <c r="C16" s="3" t="s">
        <v>25</v>
      </c>
    </row>
    <row r="17" spans="2:3" s="1" customFormat="1" ht="19.649999999999999" customHeight="1" x14ac:dyDescent="0.2">
      <c r="B17" s="3" t="s">
        <v>26</v>
      </c>
      <c r="C17" s="3" t="s">
        <v>27</v>
      </c>
    </row>
    <row r="18" spans="2:3" s="1" customFormat="1" ht="19.649999999999999" customHeight="1" x14ac:dyDescent="0.2">
      <c r="B18" s="3" t="s">
        <v>28</v>
      </c>
      <c r="C18" s="3" t="s">
        <v>29</v>
      </c>
    </row>
    <row r="19" spans="2:3" s="1" customFormat="1" ht="19.649999999999999" customHeight="1" x14ac:dyDescent="0.2">
      <c r="B19" s="3" t="s">
        <v>30</v>
      </c>
      <c r="C19" s="3" t="s">
        <v>31</v>
      </c>
    </row>
    <row r="20" spans="2:3" s="1" customFormat="1" ht="30.3" customHeight="1" x14ac:dyDescent="0.2">
      <c r="B20" s="4" t="s">
        <v>32</v>
      </c>
      <c r="C20" s="5" t="s">
        <v>33</v>
      </c>
    </row>
    <row r="21" spans="2:3" s="1" customFormat="1" ht="19.649999999999999" customHeight="1" x14ac:dyDescent="0.2">
      <c r="B21" s="3" t="s">
        <v>34</v>
      </c>
      <c r="C21" s="3" t="s">
        <v>35</v>
      </c>
    </row>
    <row r="22" spans="2:3" s="1" customFormat="1" ht="19.649999999999999" customHeight="1" x14ac:dyDescent="0.2">
      <c r="B22" s="3" t="s">
        <v>36</v>
      </c>
      <c r="C22" s="3" t="s">
        <v>37</v>
      </c>
    </row>
    <row r="23" spans="2:3" s="1" customFormat="1" ht="19.649999999999999" customHeight="1" x14ac:dyDescent="0.2">
      <c r="B23" s="3" t="s">
        <v>38</v>
      </c>
      <c r="C23" s="3" t="s">
        <v>39</v>
      </c>
    </row>
    <row r="24" spans="2:3" s="1" customFormat="1" ht="19.649999999999999" customHeight="1" x14ac:dyDescent="0.2">
      <c r="B24" s="3" t="s">
        <v>40</v>
      </c>
      <c r="C24" s="3" t="s">
        <v>41</v>
      </c>
    </row>
    <row r="25" spans="2:3" s="1" customFormat="1" ht="19.649999999999999" customHeight="1" x14ac:dyDescent="0.2">
      <c r="B25" s="3" t="s">
        <v>42</v>
      </c>
      <c r="C25" s="3" t="s">
        <v>43</v>
      </c>
    </row>
    <row r="26" spans="2:3" s="1" customFormat="1" ht="19.649999999999999" customHeight="1" x14ac:dyDescent="0.2">
      <c r="B26" s="3" t="s">
        <v>44</v>
      </c>
      <c r="C26" s="3" t="s">
        <v>45</v>
      </c>
    </row>
    <row r="27" spans="2:3" s="1" customFormat="1" ht="19.649999999999999" customHeight="1" x14ac:dyDescent="0.2">
      <c r="B27" s="3" t="s">
        <v>46</v>
      </c>
      <c r="C27" s="3" t="s">
        <v>47</v>
      </c>
    </row>
    <row r="28" spans="2:3" s="1" customFormat="1" ht="19.649999999999999" customHeight="1" x14ac:dyDescent="0.2">
      <c r="B28" s="3" t="s">
        <v>48</v>
      </c>
      <c r="C28" s="3" t="s">
        <v>49</v>
      </c>
    </row>
    <row r="29" spans="2:3" s="1" customFormat="1" ht="19.649999999999999" customHeight="1" x14ac:dyDescent="0.2">
      <c r="B29" s="98" t="s">
        <v>50</v>
      </c>
      <c r="C29" s="98" t="s">
        <v>51</v>
      </c>
    </row>
    <row r="30" spans="2:3" s="1" customFormat="1" ht="19.649999999999999" customHeight="1" x14ac:dyDescent="0.2">
      <c r="B30" s="3" t="s">
        <v>52</v>
      </c>
      <c r="C30" s="3" t="s">
        <v>53</v>
      </c>
    </row>
    <row r="31" spans="2:3" s="1" customFormat="1" ht="19.649999999999999" customHeight="1" x14ac:dyDescent="0.2">
      <c r="B31" s="3" t="s">
        <v>54</v>
      </c>
      <c r="C31" s="3" t="s">
        <v>55</v>
      </c>
    </row>
    <row r="32" spans="2:3" s="1" customFormat="1" ht="19.649999999999999" customHeight="1" x14ac:dyDescent="0.2">
      <c r="B32" s="98" t="s">
        <v>56</v>
      </c>
      <c r="C32" s="98" t="s">
        <v>57</v>
      </c>
    </row>
    <row r="33" spans="2:3" s="1" customFormat="1" ht="19.649999999999999" customHeight="1" x14ac:dyDescent="0.2">
      <c r="B33" s="98" t="s">
        <v>58</v>
      </c>
      <c r="C33" s="98" t="s">
        <v>59</v>
      </c>
    </row>
    <row r="34" spans="2:3" s="1" customFormat="1" ht="19.649999999999999" customHeight="1" x14ac:dyDescent="0.2">
      <c r="B34" s="98" t="s">
        <v>60</v>
      </c>
      <c r="C34" s="98" t="s">
        <v>61</v>
      </c>
    </row>
    <row r="35" spans="2:3" s="1" customFormat="1" ht="19.649999999999999" customHeight="1" x14ac:dyDescent="0.2">
      <c r="B35" s="3" t="s">
        <v>62</v>
      </c>
      <c r="C35" s="3" t="s">
        <v>63</v>
      </c>
    </row>
    <row r="36" spans="2:3" ht="14.4" customHeight="1" x14ac:dyDescent="0.25">
      <c r="B36" s="99" t="s">
        <v>248</v>
      </c>
    </row>
  </sheetData>
  <mergeCells count="1">
    <mergeCell ref="A2:D2"/>
  </mergeCells>
  <pageMargins left="0.7" right="0.7" top="0.75" bottom="0.75" header="0.3" footer="0.3"/>
  <pageSetup paperSize="9" scale="5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31"/>
  <sheetViews>
    <sheetView zoomScaleNormal="100" workbookViewId="0">
      <selection activeCell="B36" sqref="B36"/>
    </sheetView>
  </sheetViews>
  <sheetFormatPr defaultRowHeight="13.2" x14ac:dyDescent="0.25"/>
  <cols>
    <col min="1" max="1" width="23" customWidth="1"/>
    <col min="2" max="4" width="6.77734375" customWidth="1"/>
    <col min="5" max="5" width="0.21875" customWidth="1"/>
    <col min="6" max="6" width="0.109375" customWidth="1"/>
    <col min="7" max="7" width="0.88671875" customWidth="1"/>
    <col min="8" max="8" width="23" customWidth="1"/>
    <col min="9" max="10" width="6.77734375" customWidth="1"/>
    <col min="11" max="11" width="0" hidden="1" customWidth="1"/>
    <col min="12" max="12" width="1" customWidth="1"/>
    <col min="13" max="14" width="0.109375" customWidth="1"/>
    <col min="15" max="15" width="23" customWidth="1"/>
    <col min="16" max="18" width="6.77734375" customWidth="1"/>
    <col min="19" max="20" width="0.109375" customWidth="1"/>
    <col min="21" max="21" width="0.21875" customWidth="1"/>
    <col min="22" max="22" width="0.6640625" customWidth="1"/>
    <col min="23" max="23" width="23" customWidth="1"/>
    <col min="24" max="26" width="6.77734375" customWidth="1"/>
    <col min="27" max="27" width="0.6640625" customWidth="1"/>
    <col min="28" max="28" width="0.21875" customWidth="1"/>
    <col min="29" max="29" width="0.109375" customWidth="1"/>
    <col min="30" max="30" width="0.21875" customWidth="1"/>
  </cols>
  <sheetData>
    <row r="1" spans="1:29" s="1" customFormat="1" ht="7.95" customHeight="1" x14ac:dyDescent="0.2"/>
    <row r="2" spans="1:29" s="1" customFormat="1" ht="31.5" customHeight="1" x14ac:dyDescent="0.2">
      <c r="A2" s="102" t="s">
        <v>138</v>
      </c>
      <c r="B2" s="102"/>
      <c r="C2" s="102"/>
      <c r="D2" s="102"/>
      <c r="E2" s="102"/>
      <c r="F2" s="102"/>
      <c r="G2" s="102"/>
      <c r="H2" s="102"/>
      <c r="I2" s="102"/>
      <c r="J2" s="102"/>
      <c r="K2" s="102"/>
      <c r="L2" s="102"/>
      <c r="M2" s="102"/>
      <c r="N2" s="102"/>
      <c r="O2" s="102"/>
      <c r="P2" s="102"/>
      <c r="Q2" s="102"/>
      <c r="R2" s="102"/>
      <c r="S2" s="102"/>
      <c r="T2" s="102"/>
      <c r="U2" s="102"/>
      <c r="V2" s="102"/>
      <c r="W2" s="102"/>
      <c r="X2" s="102"/>
      <c r="Y2" s="102"/>
    </row>
    <row r="3" spans="1:29" s="1" customFormat="1" ht="21.3" customHeight="1" x14ac:dyDescent="0.2">
      <c r="A3" s="107" t="s">
        <v>132</v>
      </c>
      <c r="B3" s="107"/>
      <c r="C3" s="107"/>
      <c r="D3" s="107"/>
      <c r="E3" s="107"/>
      <c r="F3" s="107"/>
      <c r="G3" s="107"/>
      <c r="H3" s="107"/>
      <c r="I3" s="107"/>
      <c r="J3" s="107"/>
      <c r="K3" s="107"/>
      <c r="L3" s="107"/>
      <c r="M3" s="107"/>
      <c r="N3" s="107"/>
      <c r="O3" s="107"/>
      <c r="P3" s="107"/>
    </row>
    <row r="4" spans="1:29" s="1" customFormat="1" ht="9" customHeight="1" x14ac:dyDescent="0.2"/>
    <row r="5" spans="1:29" s="1" customFormat="1" ht="14.4" customHeight="1" x14ac:dyDescent="0.2">
      <c r="A5" s="109" t="s">
        <v>139</v>
      </c>
      <c r="B5" s="109"/>
      <c r="H5" s="109" t="s">
        <v>140</v>
      </c>
      <c r="I5" s="109"/>
      <c r="J5" s="109"/>
      <c r="K5" s="109"/>
      <c r="L5" s="109"/>
      <c r="M5" s="109"/>
      <c r="N5" s="109"/>
      <c r="O5" s="109"/>
      <c r="P5" s="109"/>
      <c r="Q5" s="109"/>
      <c r="R5" s="109"/>
      <c r="S5" s="109"/>
      <c r="T5" s="109"/>
      <c r="U5" s="109"/>
      <c r="V5" s="109"/>
      <c r="W5" s="109"/>
      <c r="X5" s="109"/>
      <c r="Y5" s="109"/>
      <c r="Z5" s="109"/>
      <c r="AA5" s="109"/>
      <c r="AB5" s="109"/>
    </row>
    <row r="6" spans="1:29" s="1" customFormat="1" ht="12.3" customHeight="1" x14ac:dyDescent="0.2"/>
    <row r="7" spans="1:29" s="1" customFormat="1" ht="14.4" customHeight="1" x14ac:dyDescent="0.2">
      <c r="A7" s="9" t="s">
        <v>120</v>
      </c>
      <c r="B7" s="109" t="s">
        <v>140</v>
      </c>
      <c r="C7" s="109"/>
      <c r="D7" s="109"/>
      <c r="E7" s="109"/>
      <c r="H7" s="109" t="s">
        <v>141</v>
      </c>
      <c r="I7" s="109"/>
      <c r="J7" s="109"/>
      <c r="M7" s="109" t="s">
        <v>142</v>
      </c>
      <c r="N7" s="109"/>
      <c r="O7" s="109"/>
      <c r="P7" s="109"/>
      <c r="Q7" s="109"/>
      <c r="R7" s="109"/>
      <c r="S7" s="109"/>
      <c r="V7" s="109" t="s">
        <v>143</v>
      </c>
      <c r="W7" s="109"/>
      <c r="X7" s="109"/>
      <c r="Y7" s="109"/>
      <c r="Z7" s="109"/>
      <c r="AA7" s="109"/>
      <c r="AB7" s="109"/>
    </row>
    <row r="8" spans="1:29" s="1" customFormat="1" ht="11.7" customHeight="1" x14ac:dyDescent="0.2"/>
    <row r="9" spans="1:29" s="1" customFormat="1" ht="14.4" customHeight="1" x14ac:dyDescent="0.2">
      <c r="H9" s="90"/>
      <c r="I9" s="90"/>
      <c r="J9" s="91"/>
      <c r="K9" s="91"/>
      <c r="L9" s="91"/>
      <c r="M9" s="91"/>
      <c r="N9" s="90"/>
      <c r="O9" s="91"/>
      <c r="P9" s="90"/>
      <c r="Q9" s="91"/>
      <c r="R9" s="91"/>
      <c r="S9" s="91"/>
      <c r="T9" s="91"/>
      <c r="U9" s="91"/>
      <c r="V9" s="91"/>
      <c r="W9" s="90"/>
      <c r="X9" s="110"/>
      <c r="Y9" s="110"/>
      <c r="Z9" s="110"/>
      <c r="AA9" s="110"/>
      <c r="AB9" s="110"/>
      <c r="AC9" s="110"/>
    </row>
    <row r="10" spans="1:29" s="1" customFormat="1" ht="10.050000000000001" customHeight="1" x14ac:dyDescent="0.2">
      <c r="H10" s="91"/>
      <c r="I10" s="91"/>
      <c r="J10" s="91"/>
      <c r="K10" s="91"/>
      <c r="L10" s="91"/>
      <c r="M10" s="91"/>
      <c r="N10" s="91"/>
      <c r="O10" s="91"/>
      <c r="P10" s="91"/>
      <c r="Q10" s="91"/>
      <c r="R10" s="91"/>
      <c r="S10" s="91"/>
      <c r="T10" s="91"/>
      <c r="U10" s="91"/>
      <c r="V10" s="91"/>
      <c r="W10" s="91"/>
      <c r="X10" s="91"/>
      <c r="Y10" s="91"/>
      <c r="Z10" s="91"/>
      <c r="AA10" s="91"/>
      <c r="AB10" s="91"/>
      <c r="AC10" s="91"/>
    </row>
    <row r="11" spans="1:29" s="1" customFormat="1" ht="17.100000000000001" customHeight="1" x14ac:dyDescent="0.2">
      <c r="B11" s="83" t="s">
        <v>120</v>
      </c>
      <c r="C11" s="84" t="s">
        <v>140</v>
      </c>
      <c r="D11" s="84"/>
      <c r="H11" s="92"/>
      <c r="I11" s="93" t="s">
        <v>120</v>
      </c>
      <c r="J11" s="84" t="s">
        <v>140</v>
      </c>
      <c r="K11" s="91"/>
      <c r="L11" s="91"/>
      <c r="M11" s="91"/>
      <c r="N11" s="91"/>
      <c r="O11" s="91"/>
      <c r="P11" s="93" t="s">
        <v>120</v>
      </c>
      <c r="Q11" s="84" t="s">
        <v>140</v>
      </c>
      <c r="R11" s="84"/>
      <c r="S11" s="84"/>
      <c r="T11" s="91"/>
      <c r="U11" s="91"/>
      <c r="V11" s="91"/>
      <c r="W11" s="91"/>
      <c r="X11" s="93" t="s">
        <v>120</v>
      </c>
      <c r="Y11" s="84" t="s">
        <v>140</v>
      </c>
      <c r="Z11" s="84"/>
      <c r="AA11" s="91"/>
      <c r="AB11" s="91"/>
      <c r="AC11" s="91"/>
    </row>
    <row r="12" spans="1:29" s="1" customFormat="1" ht="21.6" customHeight="1" x14ac:dyDescent="0.2">
      <c r="B12" s="83"/>
      <c r="C12" s="85" t="s">
        <v>144</v>
      </c>
      <c r="D12" s="86" t="s">
        <v>145</v>
      </c>
      <c r="H12" s="92"/>
      <c r="I12" s="83"/>
      <c r="J12" s="86" t="s">
        <v>145</v>
      </c>
      <c r="K12" s="91"/>
      <c r="L12" s="91"/>
      <c r="M12" s="91"/>
      <c r="N12" s="91"/>
      <c r="O12" s="91"/>
      <c r="P12" s="92"/>
      <c r="Q12" s="94" t="s">
        <v>144</v>
      </c>
      <c r="R12" s="86" t="s">
        <v>145</v>
      </c>
      <c r="S12" s="86"/>
      <c r="T12" s="91"/>
      <c r="U12" s="91"/>
      <c r="V12" s="91"/>
      <c r="W12" s="91"/>
      <c r="X12" s="92"/>
      <c r="Y12" s="94" t="s">
        <v>144</v>
      </c>
      <c r="Z12" s="86" t="s">
        <v>145</v>
      </c>
      <c r="AA12" s="91"/>
      <c r="AB12" s="91"/>
      <c r="AC12" s="91"/>
    </row>
    <row r="13" spans="1:29" s="1" customFormat="1" ht="24" customHeight="1" x14ac:dyDescent="0.2">
      <c r="A13" s="15"/>
      <c r="B13" s="16" t="s">
        <v>66</v>
      </c>
      <c r="C13" s="16" t="s">
        <v>66</v>
      </c>
      <c r="D13" s="17" t="s">
        <v>66</v>
      </c>
      <c r="H13" s="87"/>
      <c r="I13" s="88" t="s">
        <v>66</v>
      </c>
      <c r="J13" s="89" t="s">
        <v>66</v>
      </c>
      <c r="O13" s="87"/>
      <c r="P13" s="88" t="s">
        <v>66</v>
      </c>
      <c r="Q13" s="88" t="s">
        <v>66</v>
      </c>
      <c r="R13" s="89" t="s">
        <v>66</v>
      </c>
      <c r="W13" s="87"/>
      <c r="X13" s="88" t="s">
        <v>66</v>
      </c>
      <c r="Y13" s="88" t="s">
        <v>66</v>
      </c>
      <c r="Z13" s="89" t="s">
        <v>66</v>
      </c>
    </row>
    <row r="14" spans="1:29" s="1" customFormat="1" ht="19.649999999999999" customHeight="1" x14ac:dyDescent="0.2">
      <c r="A14" s="18" t="s">
        <v>96</v>
      </c>
      <c r="B14" s="27">
        <v>2031</v>
      </c>
      <c r="C14" s="71">
        <v>6.8931560807483994E-3</v>
      </c>
      <c r="D14" s="71">
        <v>0.53274249138355489</v>
      </c>
      <c r="H14" s="18" t="s">
        <v>96</v>
      </c>
      <c r="I14" s="27">
        <v>1054</v>
      </c>
      <c r="J14" s="19">
        <v>0.67172675521821601</v>
      </c>
      <c r="O14" s="18" t="s">
        <v>96</v>
      </c>
      <c r="P14" s="7">
        <v>91</v>
      </c>
      <c r="Q14" s="11" t="s">
        <v>109</v>
      </c>
      <c r="R14" s="19">
        <v>1.0989010989011E-2</v>
      </c>
      <c r="W14" s="18" t="s">
        <v>96</v>
      </c>
      <c r="X14" s="27">
        <v>366</v>
      </c>
      <c r="Y14" s="11">
        <v>2.4590163934426201E-2</v>
      </c>
      <c r="Z14" s="19">
        <v>0.55191256830601099</v>
      </c>
    </row>
    <row r="15" spans="1:29" s="1" customFormat="1" ht="19.649999999999999" customHeight="1" x14ac:dyDescent="0.2">
      <c r="A15" s="18" t="s">
        <v>97</v>
      </c>
      <c r="B15" s="27">
        <v>2161</v>
      </c>
      <c r="C15" s="71">
        <v>1.6196205460434984E-2</v>
      </c>
      <c r="D15" s="71">
        <v>0.51642757982415544</v>
      </c>
      <c r="H15" s="18" t="s">
        <v>97</v>
      </c>
      <c r="I15" s="27">
        <v>1095</v>
      </c>
      <c r="J15" s="19">
        <v>0.56986301369863002</v>
      </c>
      <c r="O15" s="18" t="s">
        <v>97</v>
      </c>
      <c r="P15" s="7">
        <v>51</v>
      </c>
      <c r="Q15" s="11" t="s">
        <v>109</v>
      </c>
      <c r="R15" s="19">
        <v>9.8039215686274495E-2</v>
      </c>
      <c r="W15" s="18" t="s">
        <v>97</v>
      </c>
      <c r="X15" s="27">
        <v>481</v>
      </c>
      <c r="Y15" s="11">
        <v>1.2474012474012501E-2</v>
      </c>
      <c r="Z15" s="19">
        <v>0.53222453222453203</v>
      </c>
    </row>
    <row r="16" spans="1:29" s="1" customFormat="1" ht="19.649999999999999" customHeight="1" x14ac:dyDescent="0.2">
      <c r="A16" s="18" t="s">
        <v>98</v>
      </c>
      <c r="B16" s="27">
        <v>2449</v>
      </c>
      <c r="C16" s="71">
        <v>4.0832993058391182E-3</v>
      </c>
      <c r="D16" s="71">
        <v>0.5957533687219273</v>
      </c>
      <c r="H16" s="18" t="s">
        <v>98</v>
      </c>
      <c r="I16" s="27">
        <v>1212</v>
      </c>
      <c r="J16" s="19">
        <v>0.52145214521452099</v>
      </c>
      <c r="O16" s="18" t="s">
        <v>98</v>
      </c>
      <c r="P16" s="7">
        <v>30</v>
      </c>
      <c r="Q16" s="11" t="s">
        <v>109</v>
      </c>
      <c r="R16" s="19">
        <v>3.3333333333333298E-2</v>
      </c>
      <c r="W16" s="18" t="s">
        <v>98</v>
      </c>
      <c r="X16" s="27">
        <v>418</v>
      </c>
      <c r="Y16" s="11">
        <v>1.9138755980861202E-2</v>
      </c>
      <c r="Z16" s="19">
        <v>0.51674641148325395</v>
      </c>
    </row>
    <row r="17" spans="1:26" s="1" customFormat="1" ht="19.649999999999999" customHeight="1" x14ac:dyDescent="0.2">
      <c r="A17" s="18" t="s">
        <v>99</v>
      </c>
      <c r="B17" s="27">
        <v>1876</v>
      </c>
      <c r="C17" s="71">
        <v>2.8784648187633263E-2</v>
      </c>
      <c r="D17" s="71">
        <v>0.63006396588486135</v>
      </c>
      <c r="H17" s="18" t="s">
        <v>99</v>
      </c>
      <c r="I17" s="27">
        <v>953</v>
      </c>
      <c r="J17" s="19">
        <v>0.72612801678908701</v>
      </c>
      <c r="O17" s="18" t="s">
        <v>99</v>
      </c>
      <c r="P17" s="7">
        <v>72</v>
      </c>
      <c r="Q17" s="11" t="s">
        <v>109</v>
      </c>
      <c r="R17" s="19" t="s">
        <v>109</v>
      </c>
      <c r="W17" s="18" t="s">
        <v>99</v>
      </c>
      <c r="X17" s="27">
        <v>430</v>
      </c>
      <c r="Y17" s="11">
        <v>8.3720930232558097E-2</v>
      </c>
      <c r="Z17" s="19">
        <v>0.44651162790697702</v>
      </c>
    </row>
    <row r="18" spans="1:26" s="1" customFormat="1" ht="19.649999999999999" customHeight="1" x14ac:dyDescent="0.2">
      <c r="A18" s="18" t="s">
        <v>100</v>
      </c>
      <c r="B18" s="27">
        <v>4310</v>
      </c>
      <c r="C18" s="71">
        <v>2.9698375870069606E-2</v>
      </c>
      <c r="D18" s="71">
        <v>0.58561484918793505</v>
      </c>
      <c r="H18" s="18" t="s">
        <v>100</v>
      </c>
      <c r="I18" s="27">
        <v>2270</v>
      </c>
      <c r="J18" s="19">
        <v>0.66299559471365599</v>
      </c>
      <c r="O18" s="18" t="s">
        <v>100</v>
      </c>
      <c r="P18" s="7">
        <v>64</v>
      </c>
      <c r="Q18" s="11" t="s">
        <v>109</v>
      </c>
      <c r="R18" s="19">
        <v>4.6875E-2</v>
      </c>
      <c r="W18" s="18" t="s">
        <v>100</v>
      </c>
      <c r="X18" s="27">
        <v>1056</v>
      </c>
      <c r="Y18" s="11">
        <v>0.111742424242424</v>
      </c>
      <c r="Z18" s="19">
        <v>0.42897727272727298</v>
      </c>
    </row>
    <row r="19" spans="1:26" s="1" customFormat="1" ht="19.649999999999999" customHeight="1" x14ac:dyDescent="0.2">
      <c r="A19" s="18" t="s">
        <v>101</v>
      </c>
      <c r="B19" s="27">
        <v>3961</v>
      </c>
      <c r="C19" s="71">
        <v>2.4488765463266851E-2</v>
      </c>
      <c r="D19" s="71">
        <v>0.69174450896238326</v>
      </c>
      <c r="H19" s="18" t="s">
        <v>101</v>
      </c>
      <c r="I19" s="27">
        <v>2313</v>
      </c>
      <c r="J19" s="19">
        <v>0.78166882836143503</v>
      </c>
      <c r="O19" s="18" t="s">
        <v>101</v>
      </c>
      <c r="P19" s="7">
        <v>72</v>
      </c>
      <c r="Q19" s="11" t="s">
        <v>109</v>
      </c>
      <c r="R19" s="19" t="s">
        <v>109</v>
      </c>
      <c r="W19" s="18" t="s">
        <v>101</v>
      </c>
      <c r="X19" s="27">
        <v>778</v>
      </c>
      <c r="Y19" s="11">
        <v>0.12210796915167101</v>
      </c>
      <c r="Z19" s="19">
        <v>0.43701799485861198</v>
      </c>
    </row>
    <row r="20" spans="1:26" s="1" customFormat="1" ht="19.649999999999999" customHeight="1" x14ac:dyDescent="0.2">
      <c r="A20" s="18" t="s">
        <v>102</v>
      </c>
      <c r="B20" s="27">
        <v>2408</v>
      </c>
      <c r="C20" s="71">
        <v>5.3986710963455148E-3</v>
      </c>
      <c r="D20" s="71">
        <v>0.41112956810631229</v>
      </c>
      <c r="H20" s="18" t="s">
        <v>102</v>
      </c>
      <c r="I20" s="27">
        <v>1234</v>
      </c>
      <c r="J20" s="19">
        <v>0.41247974068071303</v>
      </c>
      <c r="O20" s="18" t="s">
        <v>102</v>
      </c>
      <c r="P20" s="7">
        <v>116</v>
      </c>
      <c r="Q20" s="11" t="s">
        <v>109</v>
      </c>
      <c r="R20" s="19" t="s">
        <v>109</v>
      </c>
      <c r="W20" s="18" t="s">
        <v>102</v>
      </c>
      <c r="X20" s="27">
        <v>547</v>
      </c>
      <c r="Y20" s="11">
        <v>2.3765996343692902E-2</v>
      </c>
      <c r="Z20" s="19">
        <v>0.502742230347349</v>
      </c>
    </row>
    <row r="21" spans="1:26" s="1" customFormat="1" ht="19.649999999999999" customHeight="1" x14ac:dyDescent="0.2">
      <c r="A21" s="18" t="s">
        <v>103</v>
      </c>
      <c r="B21" s="27">
        <v>1108</v>
      </c>
      <c r="C21" s="71">
        <v>9.025270758122744E-4</v>
      </c>
      <c r="D21" s="71">
        <v>0.56768953068592054</v>
      </c>
      <c r="H21" s="18" t="s">
        <v>103</v>
      </c>
      <c r="I21" s="27">
        <v>647</v>
      </c>
      <c r="J21" s="19">
        <v>0.56723338485316799</v>
      </c>
      <c r="O21" s="18" t="s">
        <v>103</v>
      </c>
      <c r="P21" s="7">
        <v>14</v>
      </c>
      <c r="Q21" s="11" t="s">
        <v>109</v>
      </c>
      <c r="R21" s="19" t="s">
        <v>109</v>
      </c>
      <c r="W21" s="18" t="s">
        <v>103</v>
      </c>
      <c r="X21" s="27">
        <v>220</v>
      </c>
      <c r="Y21" s="11">
        <v>4.5454545454545496E-3</v>
      </c>
      <c r="Z21" s="19">
        <v>0.66363636363636402</v>
      </c>
    </row>
    <row r="22" spans="1:26" s="1" customFormat="1" ht="19.649999999999999" customHeight="1" x14ac:dyDescent="0.2">
      <c r="A22" s="18" t="s">
        <v>104</v>
      </c>
      <c r="B22" s="27">
        <v>2022</v>
      </c>
      <c r="C22" s="71">
        <v>1.0880316518298714E-2</v>
      </c>
      <c r="D22" s="71">
        <v>0.59891196834817018</v>
      </c>
      <c r="H22" s="18" t="s">
        <v>104</v>
      </c>
      <c r="I22" s="27">
        <v>1025</v>
      </c>
      <c r="J22" s="19">
        <v>0.66829268292682897</v>
      </c>
      <c r="O22" s="18" t="s">
        <v>104</v>
      </c>
      <c r="P22" s="7">
        <v>38</v>
      </c>
      <c r="Q22" s="11" t="s">
        <v>109</v>
      </c>
      <c r="R22" s="19">
        <v>5.2631578947368397E-2</v>
      </c>
      <c r="W22" s="18" t="s">
        <v>104</v>
      </c>
      <c r="X22" s="27">
        <v>500</v>
      </c>
      <c r="Y22" s="11">
        <v>4.3999999999999997E-2</v>
      </c>
      <c r="Z22" s="19">
        <v>0.58199999999999996</v>
      </c>
    </row>
    <row r="23" spans="1:26" s="1" customFormat="1" ht="19.649999999999999" customHeight="1" x14ac:dyDescent="0.2">
      <c r="A23" s="18" t="s">
        <v>105</v>
      </c>
      <c r="B23" s="27">
        <v>2907</v>
      </c>
      <c r="C23" s="71">
        <v>1.1351909184726523E-2</v>
      </c>
      <c r="D23" s="71">
        <v>0.51289989680082559</v>
      </c>
      <c r="H23" s="18" t="s">
        <v>105</v>
      </c>
      <c r="I23" s="27">
        <v>1561</v>
      </c>
      <c r="J23" s="19">
        <v>0.50864830237027503</v>
      </c>
      <c r="O23" s="18" t="s">
        <v>105</v>
      </c>
      <c r="P23" s="7">
        <v>33</v>
      </c>
      <c r="Q23" s="11" t="s">
        <v>109</v>
      </c>
      <c r="R23" s="19">
        <v>3.03030303030303E-2</v>
      </c>
      <c r="W23" s="18" t="s">
        <v>105</v>
      </c>
      <c r="X23" s="27">
        <v>635</v>
      </c>
      <c r="Y23" s="11">
        <v>5.1968503937007901E-2</v>
      </c>
      <c r="Z23" s="19">
        <v>0.50551181102362197</v>
      </c>
    </row>
    <row r="24" spans="1:26" s="1" customFormat="1" ht="19.649999999999999" customHeight="1" x14ac:dyDescent="0.2">
      <c r="A24" s="18" t="s">
        <v>106</v>
      </c>
      <c r="B24" s="27">
        <v>1091</v>
      </c>
      <c r="C24" s="71">
        <v>1.8331805682859762E-3</v>
      </c>
      <c r="D24" s="71">
        <v>0.49679193400549954</v>
      </c>
      <c r="H24" s="18" t="s">
        <v>106</v>
      </c>
      <c r="I24" s="27">
        <v>661</v>
      </c>
      <c r="J24" s="19">
        <v>0.52344931921331295</v>
      </c>
      <c r="O24" s="18" t="s">
        <v>106</v>
      </c>
      <c r="P24" s="7">
        <v>18</v>
      </c>
      <c r="Q24" s="11" t="s">
        <v>109</v>
      </c>
      <c r="R24" s="19" t="s">
        <v>109</v>
      </c>
      <c r="W24" s="18" t="s">
        <v>106</v>
      </c>
      <c r="X24" s="27">
        <v>193</v>
      </c>
      <c r="Y24" s="11">
        <v>1.03626943005181E-2</v>
      </c>
      <c r="Z24" s="19">
        <v>0.52849740932642497</v>
      </c>
    </row>
    <row r="25" spans="1:26" s="1" customFormat="1" ht="25.05" customHeight="1" x14ac:dyDescent="0.25">
      <c r="A25" s="20" t="s">
        <v>114</v>
      </c>
      <c r="B25" s="49">
        <v>26348</v>
      </c>
      <c r="C25" s="95">
        <v>1.556095339304691E-2</v>
      </c>
      <c r="D25" s="95">
        <v>0.56846819492940637</v>
      </c>
      <c r="H25" s="20" t="s">
        <v>114</v>
      </c>
      <c r="I25" s="96">
        <v>14034</v>
      </c>
      <c r="J25" s="23">
        <v>0.61818181818181805</v>
      </c>
      <c r="O25" s="20" t="s">
        <v>114</v>
      </c>
      <c r="P25" s="21">
        <v>601</v>
      </c>
      <c r="Q25" s="22" t="s">
        <v>109</v>
      </c>
      <c r="R25" s="23">
        <v>2.17028380634391E-2</v>
      </c>
      <c r="W25" s="20" t="s">
        <v>114</v>
      </c>
      <c r="X25" s="96">
        <v>5637</v>
      </c>
      <c r="Y25" s="22">
        <v>6.1025368103601201E-2</v>
      </c>
      <c r="Z25" s="23">
        <v>0.49636331381940701</v>
      </c>
    </row>
    <row r="26" spans="1:26" s="1" customFormat="1" ht="5.25" customHeight="1" x14ac:dyDescent="0.2"/>
    <row r="27" spans="1:26" s="1" customFormat="1" ht="21.3" customHeight="1" x14ac:dyDescent="0.2">
      <c r="A27" s="101" t="s">
        <v>81</v>
      </c>
      <c r="B27" s="101"/>
      <c r="C27" s="101"/>
      <c r="D27" s="101"/>
      <c r="E27" s="101"/>
      <c r="F27" s="101"/>
      <c r="G27" s="101"/>
      <c r="H27" s="101"/>
      <c r="I27" s="101"/>
      <c r="J27" s="101"/>
      <c r="K27" s="101"/>
      <c r="L27" s="101"/>
      <c r="M27" s="101"/>
      <c r="N27" s="101"/>
      <c r="O27" s="101"/>
      <c r="P27" s="101"/>
    </row>
    <row r="28" spans="1:26" s="1" customFormat="1" ht="2.7" customHeight="1" x14ac:dyDescent="0.2"/>
    <row r="29" spans="1:26" s="1" customFormat="1" ht="22.35" customHeight="1" x14ac:dyDescent="0.2">
      <c r="A29" s="104" t="s">
        <v>137</v>
      </c>
      <c r="B29" s="104"/>
      <c r="C29" s="104"/>
      <c r="D29" s="104"/>
      <c r="E29" s="104"/>
      <c r="F29" s="104"/>
      <c r="G29" s="104"/>
      <c r="H29" s="104"/>
      <c r="I29" s="104"/>
      <c r="J29" s="104"/>
      <c r="K29" s="104"/>
      <c r="L29" s="104"/>
      <c r="M29" s="104"/>
      <c r="N29" s="104"/>
      <c r="O29" s="104"/>
      <c r="P29" s="104"/>
    </row>
    <row r="30" spans="1:26" s="1" customFormat="1" ht="2.7" customHeight="1" x14ac:dyDescent="0.2"/>
    <row r="31" spans="1:26" s="1" customFormat="1" ht="53.85" customHeight="1" x14ac:dyDescent="0.2">
      <c r="A31" s="106" t="s">
        <v>247</v>
      </c>
      <c r="B31" s="101"/>
      <c r="C31" s="101"/>
      <c r="D31" s="101"/>
      <c r="E31" s="101"/>
      <c r="F31" s="101"/>
      <c r="G31" s="101"/>
      <c r="H31" s="101"/>
      <c r="I31" s="101"/>
      <c r="J31" s="101"/>
      <c r="K31" s="101"/>
      <c r="L31" s="101"/>
      <c r="M31" s="101"/>
      <c r="N31" s="101"/>
      <c r="O31" s="101"/>
      <c r="P31" s="101"/>
    </row>
  </sheetData>
  <mergeCells count="12">
    <mergeCell ref="A2:Y2"/>
    <mergeCell ref="A27:P27"/>
    <mergeCell ref="A3:P3"/>
    <mergeCell ref="A29:P29"/>
    <mergeCell ref="A31:P31"/>
    <mergeCell ref="A5:B5"/>
    <mergeCell ref="B7:E7"/>
    <mergeCell ref="H5:AB5"/>
    <mergeCell ref="H7:J7"/>
    <mergeCell ref="M7:S7"/>
    <mergeCell ref="V7:AB7"/>
    <mergeCell ref="X9:AC9"/>
  </mergeCells>
  <pageMargins left="0.7" right="0.7" top="0.75" bottom="0.75" header="0.3" footer="0.3"/>
  <pageSetup paperSize="9" scale="7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3"/>
  <sheetViews>
    <sheetView topLeftCell="A2" zoomScaleNormal="100" workbookViewId="0">
      <selection activeCell="B36" sqref="B36"/>
    </sheetView>
  </sheetViews>
  <sheetFormatPr defaultRowHeight="13.2" x14ac:dyDescent="0.25"/>
  <cols>
    <col min="1" max="1" width="53.21875" customWidth="1"/>
    <col min="2" max="14" width="7.33203125" customWidth="1"/>
    <col min="15" max="15" width="1.109375" customWidth="1"/>
  </cols>
  <sheetData>
    <row r="1" spans="1:14" s="1" customFormat="1" ht="17.55" customHeight="1" x14ac:dyDescent="0.2"/>
    <row r="2" spans="1:14" s="1" customFormat="1" ht="14.4" customHeight="1" x14ac:dyDescent="0.2">
      <c r="A2" s="102" t="s">
        <v>169</v>
      </c>
      <c r="B2" s="102"/>
      <c r="C2" s="102"/>
      <c r="D2" s="102"/>
      <c r="E2" s="102"/>
      <c r="F2" s="102"/>
      <c r="G2" s="102"/>
      <c r="H2" s="102"/>
      <c r="I2" s="102"/>
      <c r="J2" s="102"/>
      <c r="K2" s="102"/>
      <c r="L2" s="102"/>
      <c r="M2" s="102"/>
    </row>
    <row r="3" spans="1:14" s="1" customFormat="1" ht="10.65" customHeight="1" x14ac:dyDescent="0.2"/>
    <row r="4" spans="1:14" s="1" customFormat="1" ht="14.4" customHeight="1" x14ac:dyDescent="0.2">
      <c r="A4" s="107" t="s">
        <v>170</v>
      </c>
      <c r="B4" s="107"/>
      <c r="C4" s="107"/>
      <c r="D4" s="107"/>
      <c r="E4" s="107"/>
      <c r="F4" s="107"/>
      <c r="G4" s="107"/>
      <c r="H4" s="107"/>
      <c r="I4" s="107"/>
      <c r="J4" s="107"/>
      <c r="K4" s="107"/>
      <c r="L4" s="107"/>
      <c r="M4" s="107"/>
    </row>
    <row r="5" spans="1:14" s="1" customFormat="1" ht="15.9" customHeight="1" x14ac:dyDescent="0.2"/>
    <row r="6" spans="1:14" s="1" customFormat="1" ht="24" customHeight="1" x14ac:dyDescent="0.25">
      <c r="B6" s="10" t="s">
        <v>66</v>
      </c>
      <c r="C6" s="10" t="s">
        <v>83</v>
      </c>
      <c r="D6" s="10" t="s">
        <v>84</v>
      </c>
      <c r="E6" s="10" t="s">
        <v>85</v>
      </c>
      <c r="F6" s="10" t="s">
        <v>86</v>
      </c>
      <c r="G6" s="10" t="s">
        <v>87</v>
      </c>
      <c r="H6" s="10" t="s">
        <v>88</v>
      </c>
      <c r="I6" s="10" t="s">
        <v>89</v>
      </c>
      <c r="J6" s="10" t="s">
        <v>90</v>
      </c>
      <c r="K6" s="10" t="s">
        <v>91</v>
      </c>
      <c r="L6" s="10" t="s">
        <v>92</v>
      </c>
      <c r="M6" s="10" t="s">
        <v>93</v>
      </c>
      <c r="N6" s="10" t="s">
        <v>67</v>
      </c>
    </row>
    <row r="7" spans="1:14" s="1" customFormat="1" ht="21.3" customHeight="1" x14ac:dyDescent="0.25">
      <c r="A7" s="24" t="s">
        <v>146</v>
      </c>
      <c r="B7" s="69">
        <v>26348</v>
      </c>
      <c r="C7" s="69">
        <v>26292</v>
      </c>
      <c r="D7" s="69">
        <v>26303</v>
      </c>
      <c r="E7" s="69">
        <v>26254</v>
      </c>
      <c r="F7" s="69">
        <v>26248</v>
      </c>
      <c r="G7" s="69">
        <v>26116</v>
      </c>
      <c r="H7" s="69">
        <v>25929</v>
      </c>
      <c r="I7" s="69">
        <v>25869</v>
      </c>
      <c r="J7" s="69">
        <v>25767</v>
      </c>
      <c r="K7" s="69">
        <v>25753</v>
      </c>
      <c r="L7" s="69">
        <v>25716</v>
      </c>
      <c r="M7" s="69">
        <v>25654</v>
      </c>
      <c r="N7" s="69">
        <v>25670</v>
      </c>
    </row>
    <row r="8" spans="1:14" s="1" customFormat="1" ht="19.649999999999999" customHeight="1" x14ac:dyDescent="0.25">
      <c r="A8" s="10" t="s">
        <v>147</v>
      </c>
      <c r="B8" s="25">
        <v>935</v>
      </c>
      <c r="C8" s="25">
        <v>934</v>
      </c>
      <c r="D8" s="25">
        <v>931</v>
      </c>
      <c r="E8" s="25">
        <v>886</v>
      </c>
      <c r="F8" s="25">
        <v>917</v>
      </c>
      <c r="G8" s="25">
        <v>891</v>
      </c>
      <c r="H8" s="25">
        <v>897</v>
      </c>
      <c r="I8" s="25">
        <v>893</v>
      </c>
      <c r="J8" s="25">
        <v>896</v>
      </c>
      <c r="K8" s="25">
        <v>914</v>
      </c>
      <c r="L8" s="25">
        <v>916</v>
      </c>
      <c r="M8" s="25">
        <v>908</v>
      </c>
      <c r="N8" s="25">
        <v>930</v>
      </c>
    </row>
    <row r="9" spans="1:14" s="1" customFormat="1" ht="19.649999999999999" customHeight="1" x14ac:dyDescent="0.2">
      <c r="A9" s="26" t="s">
        <v>148</v>
      </c>
      <c r="B9" s="27">
        <v>906</v>
      </c>
      <c r="C9" s="27">
        <v>891</v>
      </c>
      <c r="D9" s="27">
        <v>891</v>
      </c>
      <c r="E9" s="27">
        <v>861</v>
      </c>
      <c r="F9" s="27">
        <v>876</v>
      </c>
      <c r="G9" s="27">
        <v>870</v>
      </c>
      <c r="H9" s="27">
        <v>870</v>
      </c>
      <c r="I9" s="27">
        <v>863</v>
      </c>
      <c r="J9" s="27">
        <v>861</v>
      </c>
      <c r="K9" s="27">
        <v>869</v>
      </c>
      <c r="L9" s="27">
        <v>883</v>
      </c>
      <c r="M9" s="27">
        <v>870</v>
      </c>
      <c r="N9" s="27">
        <v>900</v>
      </c>
    </row>
    <row r="10" spans="1:14" s="1" customFormat="1" ht="24" customHeight="1" x14ac:dyDescent="0.25">
      <c r="A10" s="10" t="s">
        <v>149</v>
      </c>
      <c r="B10" s="25">
        <v>789</v>
      </c>
      <c r="C10" s="25">
        <v>801</v>
      </c>
      <c r="D10" s="25">
        <v>808</v>
      </c>
      <c r="E10" s="25">
        <v>814</v>
      </c>
      <c r="F10" s="25">
        <v>815</v>
      </c>
      <c r="G10" s="25">
        <v>834</v>
      </c>
      <c r="H10" s="25">
        <v>833</v>
      </c>
      <c r="I10" s="25">
        <v>835</v>
      </c>
      <c r="J10" s="25">
        <v>827</v>
      </c>
      <c r="K10" s="25">
        <v>820</v>
      </c>
      <c r="L10" s="25">
        <v>827</v>
      </c>
      <c r="M10" s="25">
        <v>832</v>
      </c>
      <c r="N10" s="25">
        <v>839</v>
      </c>
    </row>
    <row r="11" spans="1:14" s="1" customFormat="1" ht="19.649999999999999" customHeight="1" x14ac:dyDescent="0.2">
      <c r="A11" s="3" t="s">
        <v>150</v>
      </c>
      <c r="B11" s="27">
        <v>411</v>
      </c>
      <c r="C11" s="27">
        <v>413</v>
      </c>
      <c r="D11" s="27">
        <v>420</v>
      </c>
      <c r="E11" s="27">
        <v>420</v>
      </c>
      <c r="F11" s="27">
        <v>427</v>
      </c>
      <c r="G11" s="27">
        <v>440</v>
      </c>
      <c r="H11" s="27">
        <v>444</v>
      </c>
      <c r="I11" s="27">
        <v>444</v>
      </c>
      <c r="J11" s="27">
        <v>434</v>
      </c>
      <c r="K11" s="27">
        <v>431</v>
      </c>
      <c r="L11" s="27">
        <v>428</v>
      </c>
      <c r="M11" s="27">
        <v>428</v>
      </c>
      <c r="N11" s="27">
        <v>435</v>
      </c>
    </row>
    <row r="12" spans="1:14" s="1" customFormat="1" ht="21.3" customHeight="1" x14ac:dyDescent="0.25">
      <c r="A12" s="28" t="s">
        <v>151</v>
      </c>
      <c r="B12" s="29">
        <v>19797</v>
      </c>
      <c r="C12" s="29">
        <v>19758</v>
      </c>
      <c r="D12" s="29">
        <v>19756</v>
      </c>
      <c r="E12" s="29">
        <v>19660</v>
      </c>
      <c r="F12" s="29">
        <v>19615</v>
      </c>
      <c r="G12" s="29">
        <v>19504</v>
      </c>
      <c r="H12" s="29">
        <v>19364</v>
      </c>
      <c r="I12" s="29">
        <v>19284</v>
      </c>
      <c r="J12" s="29">
        <v>19241</v>
      </c>
      <c r="K12" s="29">
        <v>19249</v>
      </c>
      <c r="L12" s="29">
        <v>19241</v>
      </c>
      <c r="M12" s="29">
        <v>19196</v>
      </c>
      <c r="N12" s="29">
        <v>19210</v>
      </c>
    </row>
    <row r="13" spans="1:14" s="1" customFormat="1" ht="19.649999999999999" customHeight="1" x14ac:dyDescent="0.2">
      <c r="A13" s="3" t="s">
        <v>152</v>
      </c>
      <c r="B13" s="7">
        <v>1309</v>
      </c>
      <c r="C13" s="7">
        <v>1310</v>
      </c>
      <c r="D13" s="7">
        <v>1275</v>
      </c>
      <c r="E13" s="7">
        <v>1278</v>
      </c>
      <c r="F13" s="7">
        <v>1285</v>
      </c>
      <c r="G13" s="7">
        <v>1278</v>
      </c>
      <c r="H13" s="7">
        <v>1262</v>
      </c>
      <c r="I13" s="7">
        <v>1243</v>
      </c>
      <c r="J13" s="7">
        <v>1239</v>
      </c>
      <c r="K13" s="7">
        <v>1218</v>
      </c>
      <c r="L13" s="7">
        <v>1215</v>
      </c>
      <c r="M13" s="7">
        <v>1216</v>
      </c>
      <c r="N13" s="7">
        <v>1214</v>
      </c>
    </row>
    <row r="14" spans="1:14" s="1" customFormat="1" ht="19.649999999999999" customHeight="1" x14ac:dyDescent="0.2">
      <c r="A14" s="30" t="s">
        <v>153</v>
      </c>
      <c r="B14" s="31">
        <v>370</v>
      </c>
      <c r="C14" s="31">
        <v>376</v>
      </c>
      <c r="D14" s="31">
        <v>348</v>
      </c>
      <c r="E14" s="31">
        <v>346</v>
      </c>
      <c r="F14" s="31">
        <v>353</v>
      </c>
      <c r="G14" s="31">
        <v>348</v>
      </c>
      <c r="H14" s="31">
        <v>345</v>
      </c>
      <c r="I14" s="31">
        <v>339</v>
      </c>
      <c r="J14" s="31">
        <v>339</v>
      </c>
      <c r="K14" s="31">
        <v>332</v>
      </c>
      <c r="L14" s="31">
        <v>349</v>
      </c>
      <c r="M14" s="31">
        <v>352</v>
      </c>
      <c r="N14" s="31">
        <v>349</v>
      </c>
    </row>
    <row r="15" spans="1:14" s="1" customFormat="1" ht="19.649999999999999" customHeight="1" x14ac:dyDescent="0.2">
      <c r="A15" s="30" t="s">
        <v>154</v>
      </c>
      <c r="B15" s="31">
        <v>955</v>
      </c>
      <c r="C15" s="31">
        <v>953</v>
      </c>
      <c r="D15" s="31">
        <v>943</v>
      </c>
      <c r="E15" s="31">
        <v>949</v>
      </c>
      <c r="F15" s="31">
        <v>948</v>
      </c>
      <c r="G15" s="31">
        <v>949</v>
      </c>
      <c r="H15" s="31">
        <v>935</v>
      </c>
      <c r="I15" s="31">
        <v>922</v>
      </c>
      <c r="J15" s="31">
        <v>918</v>
      </c>
      <c r="K15" s="31">
        <v>904</v>
      </c>
      <c r="L15" s="31">
        <v>884</v>
      </c>
      <c r="M15" s="31">
        <v>882</v>
      </c>
      <c r="N15" s="31">
        <v>884</v>
      </c>
    </row>
    <row r="16" spans="1:14" s="1" customFormat="1" ht="19.649999999999999" customHeight="1" x14ac:dyDescent="0.2">
      <c r="A16" s="3" t="s">
        <v>155</v>
      </c>
      <c r="B16" s="27">
        <v>1118</v>
      </c>
      <c r="C16" s="27">
        <v>1109</v>
      </c>
      <c r="D16" s="27">
        <v>1094</v>
      </c>
      <c r="E16" s="27">
        <v>1060</v>
      </c>
      <c r="F16" s="27">
        <v>1050</v>
      </c>
      <c r="G16" s="27">
        <v>1033</v>
      </c>
      <c r="H16" s="27">
        <v>1013</v>
      </c>
      <c r="I16" s="27">
        <v>994</v>
      </c>
      <c r="J16" s="27">
        <v>978</v>
      </c>
      <c r="K16" s="27">
        <v>971</v>
      </c>
      <c r="L16" s="27">
        <v>955</v>
      </c>
      <c r="M16" s="27">
        <v>938</v>
      </c>
      <c r="N16" s="27">
        <v>934</v>
      </c>
    </row>
    <row r="17" spans="1:14" s="1" customFormat="1" ht="19.649999999999999" customHeight="1" x14ac:dyDescent="0.2">
      <c r="A17" s="3" t="s">
        <v>141</v>
      </c>
      <c r="B17" s="27">
        <v>14034</v>
      </c>
      <c r="C17" s="27">
        <v>14001</v>
      </c>
      <c r="D17" s="27">
        <v>14061</v>
      </c>
      <c r="E17" s="27">
        <v>13945</v>
      </c>
      <c r="F17" s="27">
        <v>13937</v>
      </c>
      <c r="G17" s="27">
        <v>13848</v>
      </c>
      <c r="H17" s="27">
        <v>13738</v>
      </c>
      <c r="I17" s="27">
        <v>13611</v>
      </c>
      <c r="J17" s="27">
        <v>13538</v>
      </c>
      <c r="K17" s="27">
        <v>13578</v>
      </c>
      <c r="L17" s="27">
        <v>13639</v>
      </c>
      <c r="M17" s="27">
        <v>13656</v>
      </c>
      <c r="N17" s="27">
        <v>13659</v>
      </c>
    </row>
    <row r="18" spans="1:14" s="1" customFormat="1" ht="19.649999999999999" customHeight="1" x14ac:dyDescent="0.2">
      <c r="A18" s="3" t="s">
        <v>156</v>
      </c>
      <c r="B18" s="27">
        <v>15860</v>
      </c>
      <c r="C18" s="27">
        <v>15817</v>
      </c>
      <c r="D18" s="27">
        <v>15788</v>
      </c>
      <c r="E18" s="27">
        <v>15703</v>
      </c>
      <c r="F18" s="27">
        <v>15714</v>
      </c>
      <c r="G18" s="27">
        <v>15638</v>
      </c>
      <c r="H18" s="27">
        <v>15504</v>
      </c>
      <c r="I18" s="27">
        <v>15464</v>
      </c>
      <c r="J18" s="27">
        <v>15498</v>
      </c>
      <c r="K18" s="27">
        <v>15481</v>
      </c>
      <c r="L18" s="27">
        <v>15409</v>
      </c>
      <c r="M18" s="27">
        <v>15401</v>
      </c>
      <c r="N18" s="27">
        <v>15442</v>
      </c>
    </row>
    <row r="19" spans="1:14" s="1" customFormat="1" ht="19.649999999999999" customHeight="1" x14ac:dyDescent="0.2">
      <c r="A19" s="30" t="s">
        <v>150</v>
      </c>
      <c r="B19" s="31">
        <v>11090</v>
      </c>
      <c r="C19" s="31">
        <v>11051</v>
      </c>
      <c r="D19" s="31">
        <v>11055</v>
      </c>
      <c r="E19" s="31">
        <v>10937</v>
      </c>
      <c r="F19" s="31">
        <v>10988</v>
      </c>
      <c r="G19" s="31">
        <v>10918</v>
      </c>
      <c r="H19" s="31">
        <v>10830</v>
      </c>
      <c r="I19" s="31">
        <v>10788</v>
      </c>
      <c r="J19" s="31">
        <v>10803</v>
      </c>
      <c r="K19" s="31">
        <v>10774</v>
      </c>
      <c r="L19" s="31">
        <v>10737</v>
      </c>
      <c r="M19" s="31">
        <v>10761</v>
      </c>
      <c r="N19" s="31">
        <v>10790</v>
      </c>
    </row>
    <row r="20" spans="1:14" s="1" customFormat="1" ht="19.649999999999999" customHeight="1" x14ac:dyDescent="0.25">
      <c r="A20" s="28" t="s">
        <v>157</v>
      </c>
      <c r="B20" s="25">
        <v>390</v>
      </c>
      <c r="C20" s="25">
        <v>407</v>
      </c>
      <c r="D20" s="25">
        <v>455</v>
      </c>
      <c r="E20" s="25">
        <v>392</v>
      </c>
      <c r="F20" s="25">
        <v>423</v>
      </c>
      <c r="G20" s="25">
        <v>390</v>
      </c>
      <c r="H20" s="25">
        <v>354</v>
      </c>
      <c r="I20" s="25">
        <v>354</v>
      </c>
      <c r="J20" s="25">
        <v>361</v>
      </c>
      <c r="K20" s="25">
        <v>391</v>
      </c>
      <c r="L20" s="25">
        <v>377</v>
      </c>
      <c r="M20" s="25">
        <v>363</v>
      </c>
      <c r="N20" s="25">
        <v>370</v>
      </c>
    </row>
    <row r="21" spans="1:14" s="1" customFormat="1" ht="19.649999999999999" customHeight="1" x14ac:dyDescent="0.2">
      <c r="A21" s="3" t="s">
        <v>158</v>
      </c>
      <c r="B21" s="27">
        <v>50</v>
      </c>
      <c r="C21" s="27">
        <v>54</v>
      </c>
      <c r="D21" s="27">
        <v>47</v>
      </c>
      <c r="E21" s="27">
        <v>41</v>
      </c>
      <c r="F21" s="27">
        <v>48</v>
      </c>
      <c r="G21" s="27">
        <v>49</v>
      </c>
      <c r="H21" s="27">
        <v>50</v>
      </c>
      <c r="I21" s="27">
        <v>45</v>
      </c>
      <c r="J21" s="27">
        <v>42</v>
      </c>
      <c r="K21" s="27">
        <v>57</v>
      </c>
      <c r="L21" s="27">
        <v>56</v>
      </c>
      <c r="M21" s="27">
        <v>53</v>
      </c>
      <c r="N21" s="27">
        <v>48</v>
      </c>
    </row>
    <row r="22" spans="1:14" s="1" customFormat="1" ht="19.649999999999999" customHeight="1" x14ac:dyDescent="0.2">
      <c r="A22" s="3" t="s">
        <v>159</v>
      </c>
      <c r="B22" s="27">
        <v>250</v>
      </c>
      <c r="C22" s="27">
        <v>261</v>
      </c>
      <c r="D22" s="27">
        <v>324</v>
      </c>
      <c r="E22" s="27">
        <v>274</v>
      </c>
      <c r="F22" s="27">
        <v>296</v>
      </c>
      <c r="G22" s="27">
        <v>258</v>
      </c>
      <c r="H22" s="27">
        <v>226</v>
      </c>
      <c r="I22" s="27">
        <v>226</v>
      </c>
      <c r="J22" s="27">
        <v>243</v>
      </c>
      <c r="K22" s="27">
        <v>259</v>
      </c>
      <c r="L22" s="27">
        <v>244</v>
      </c>
      <c r="M22" s="27">
        <v>238</v>
      </c>
      <c r="N22" s="27">
        <v>247</v>
      </c>
    </row>
    <row r="23" spans="1:14" s="1" customFormat="1" ht="19.649999999999999" customHeight="1" x14ac:dyDescent="0.2">
      <c r="A23" s="3" t="s">
        <v>160</v>
      </c>
      <c r="B23" s="27">
        <v>97</v>
      </c>
      <c r="C23" s="27">
        <v>96</v>
      </c>
      <c r="D23" s="27">
        <v>95</v>
      </c>
      <c r="E23" s="27">
        <v>85</v>
      </c>
      <c r="F23" s="27">
        <v>86</v>
      </c>
      <c r="G23" s="27">
        <v>92</v>
      </c>
      <c r="H23" s="27">
        <v>87</v>
      </c>
      <c r="I23" s="27">
        <v>94</v>
      </c>
      <c r="J23" s="27">
        <v>91</v>
      </c>
      <c r="K23" s="27">
        <v>84</v>
      </c>
      <c r="L23" s="27">
        <v>83</v>
      </c>
      <c r="M23" s="27">
        <v>79</v>
      </c>
      <c r="N23" s="27">
        <v>85</v>
      </c>
    </row>
    <row r="24" spans="1:14" s="1" customFormat="1" ht="19.649999999999999" customHeight="1" x14ac:dyDescent="0.25">
      <c r="A24" s="28" t="s">
        <v>161</v>
      </c>
      <c r="B24" s="25">
        <v>631</v>
      </c>
      <c r="C24" s="25">
        <v>632</v>
      </c>
      <c r="D24" s="25">
        <v>644</v>
      </c>
      <c r="E24" s="25">
        <v>655</v>
      </c>
      <c r="F24" s="25">
        <v>667</v>
      </c>
      <c r="G24" s="25">
        <v>662</v>
      </c>
      <c r="H24" s="25">
        <v>656</v>
      </c>
      <c r="I24" s="25">
        <v>654</v>
      </c>
      <c r="J24" s="25">
        <v>656</v>
      </c>
      <c r="K24" s="25">
        <v>658</v>
      </c>
      <c r="L24" s="25">
        <v>651</v>
      </c>
      <c r="M24" s="25">
        <v>650</v>
      </c>
      <c r="N24" s="25">
        <v>655</v>
      </c>
    </row>
    <row r="25" spans="1:14" s="1" customFormat="1" ht="19.649999999999999" customHeight="1" x14ac:dyDescent="0.2">
      <c r="A25" s="3" t="s">
        <v>162</v>
      </c>
      <c r="B25" s="27">
        <v>601</v>
      </c>
      <c r="C25" s="27">
        <v>604</v>
      </c>
      <c r="D25" s="27">
        <v>611</v>
      </c>
      <c r="E25" s="27">
        <v>626</v>
      </c>
      <c r="F25" s="27">
        <v>634</v>
      </c>
      <c r="G25" s="27">
        <v>634</v>
      </c>
      <c r="H25" s="27">
        <v>628</v>
      </c>
      <c r="I25" s="27">
        <v>622</v>
      </c>
      <c r="J25" s="27">
        <v>624</v>
      </c>
      <c r="K25" s="27">
        <v>625</v>
      </c>
      <c r="L25" s="27">
        <v>620</v>
      </c>
      <c r="M25" s="27">
        <v>621</v>
      </c>
      <c r="N25" s="27">
        <v>625</v>
      </c>
    </row>
    <row r="26" spans="1:14" s="1" customFormat="1" ht="19.649999999999999" customHeight="1" x14ac:dyDescent="0.25">
      <c r="A26" s="28" t="s">
        <v>163</v>
      </c>
      <c r="B26" s="25">
        <v>5637</v>
      </c>
      <c r="C26" s="25">
        <v>5648</v>
      </c>
      <c r="D26" s="25">
        <v>5634</v>
      </c>
      <c r="E26" s="25">
        <v>5634</v>
      </c>
      <c r="F26" s="25">
        <v>5675</v>
      </c>
      <c r="G26" s="25">
        <v>5646</v>
      </c>
      <c r="H26" s="25">
        <v>5613</v>
      </c>
      <c r="I26" s="25">
        <v>5624</v>
      </c>
      <c r="J26" s="25">
        <v>5608</v>
      </c>
      <c r="K26" s="25">
        <v>5572</v>
      </c>
      <c r="L26" s="25">
        <v>5525</v>
      </c>
      <c r="M26" s="25">
        <v>5505</v>
      </c>
      <c r="N26" s="25">
        <v>5491</v>
      </c>
    </row>
    <row r="27" spans="1:14" s="1" customFormat="1" ht="19.649999999999999" customHeight="1" x14ac:dyDescent="0.2">
      <c r="A27" s="30" t="s">
        <v>164</v>
      </c>
      <c r="B27" s="27">
        <v>3244</v>
      </c>
      <c r="C27" s="27">
        <v>3247</v>
      </c>
      <c r="D27" s="27">
        <v>3252</v>
      </c>
      <c r="E27" s="27">
        <v>3243</v>
      </c>
      <c r="F27" s="27">
        <v>3247</v>
      </c>
      <c r="G27" s="27">
        <v>3208</v>
      </c>
      <c r="H27" s="27">
        <v>3199</v>
      </c>
      <c r="I27" s="27">
        <v>3214</v>
      </c>
      <c r="J27" s="27">
        <v>3197</v>
      </c>
      <c r="K27" s="27">
        <v>3175</v>
      </c>
      <c r="L27" s="27">
        <v>3142</v>
      </c>
      <c r="M27" s="27">
        <v>3129</v>
      </c>
      <c r="N27" s="27">
        <v>3110</v>
      </c>
    </row>
    <row r="28" spans="1:14" s="1" customFormat="1" ht="19.649999999999999" customHeight="1" x14ac:dyDescent="0.2">
      <c r="A28" s="3" t="s">
        <v>165</v>
      </c>
      <c r="B28" s="27">
        <v>2026</v>
      </c>
      <c r="C28" s="27">
        <v>2032</v>
      </c>
      <c r="D28" s="27">
        <v>2019</v>
      </c>
      <c r="E28" s="27">
        <v>2021</v>
      </c>
      <c r="F28" s="27">
        <v>2054</v>
      </c>
      <c r="G28" s="27">
        <v>2061</v>
      </c>
      <c r="H28" s="27">
        <v>2040</v>
      </c>
      <c r="I28" s="27">
        <v>2033</v>
      </c>
      <c r="J28" s="27">
        <v>2036</v>
      </c>
      <c r="K28" s="27">
        <v>2023</v>
      </c>
      <c r="L28" s="27">
        <v>2014</v>
      </c>
      <c r="M28" s="27">
        <v>2005</v>
      </c>
      <c r="N28" s="27">
        <v>2006</v>
      </c>
    </row>
    <row r="29" spans="1:14" s="1" customFormat="1" ht="19.649999999999999" customHeight="1" x14ac:dyDescent="0.2">
      <c r="A29" s="3" t="s">
        <v>166</v>
      </c>
      <c r="B29" s="27">
        <v>286</v>
      </c>
      <c r="C29" s="27">
        <v>287</v>
      </c>
      <c r="D29" s="27">
        <v>286</v>
      </c>
      <c r="E29" s="27">
        <v>287</v>
      </c>
      <c r="F29" s="27">
        <v>289</v>
      </c>
      <c r="G29" s="27">
        <v>293</v>
      </c>
      <c r="H29" s="27">
        <v>293</v>
      </c>
      <c r="I29" s="27">
        <v>296</v>
      </c>
      <c r="J29" s="27">
        <v>294</v>
      </c>
      <c r="K29" s="27">
        <v>290</v>
      </c>
      <c r="L29" s="27">
        <v>289</v>
      </c>
      <c r="M29" s="27">
        <v>286</v>
      </c>
      <c r="N29" s="27">
        <v>285</v>
      </c>
    </row>
    <row r="30" spans="1:14" s="1" customFormat="1" ht="19.649999999999999" customHeight="1" x14ac:dyDescent="0.2">
      <c r="A30" s="3" t="s">
        <v>167</v>
      </c>
      <c r="B30" s="27">
        <v>85</v>
      </c>
      <c r="C30" s="27">
        <v>89</v>
      </c>
      <c r="D30" s="27">
        <v>86</v>
      </c>
      <c r="E30" s="27">
        <v>87</v>
      </c>
      <c r="F30" s="27">
        <v>91</v>
      </c>
      <c r="G30" s="27">
        <v>89</v>
      </c>
      <c r="H30" s="27">
        <v>89</v>
      </c>
      <c r="I30" s="27">
        <v>90</v>
      </c>
      <c r="J30" s="27">
        <v>90</v>
      </c>
      <c r="K30" s="27">
        <v>90</v>
      </c>
      <c r="L30" s="27">
        <v>91</v>
      </c>
      <c r="M30" s="27">
        <v>96</v>
      </c>
      <c r="N30" s="27">
        <v>100</v>
      </c>
    </row>
    <row r="31" spans="1:14" s="1" customFormat="1" ht="24" customHeight="1" x14ac:dyDescent="0.25">
      <c r="A31" s="10" t="s">
        <v>168</v>
      </c>
      <c r="B31" s="25">
        <v>26</v>
      </c>
      <c r="C31" s="25">
        <v>20</v>
      </c>
      <c r="D31" s="25">
        <v>24</v>
      </c>
      <c r="E31" s="25">
        <v>29</v>
      </c>
      <c r="F31" s="25">
        <v>34</v>
      </c>
      <c r="G31" s="25">
        <v>57</v>
      </c>
      <c r="H31" s="25">
        <v>102</v>
      </c>
      <c r="I31" s="25">
        <v>190</v>
      </c>
      <c r="J31" s="25">
        <v>188</v>
      </c>
      <c r="K31" s="25">
        <v>92</v>
      </c>
      <c r="L31" s="25">
        <v>37</v>
      </c>
      <c r="M31" s="25">
        <v>23</v>
      </c>
      <c r="N31" s="25">
        <v>21</v>
      </c>
    </row>
    <row r="32" spans="1:14" s="1" customFormat="1" ht="5.25" customHeight="1" x14ac:dyDescent="0.2"/>
    <row r="33" spans="1:15" s="1" customFormat="1" ht="46.35" customHeight="1" x14ac:dyDescent="0.2">
      <c r="A33" s="101" t="s">
        <v>171</v>
      </c>
      <c r="B33" s="101"/>
      <c r="C33" s="101"/>
      <c r="D33" s="101"/>
      <c r="E33" s="101"/>
      <c r="F33" s="101"/>
      <c r="G33" s="101"/>
      <c r="H33" s="101"/>
      <c r="I33" s="101"/>
      <c r="J33" s="101"/>
      <c r="K33" s="101"/>
      <c r="L33" s="101"/>
      <c r="M33" s="101"/>
      <c r="N33" s="101"/>
      <c r="O33" s="101"/>
    </row>
  </sheetData>
  <mergeCells count="3">
    <mergeCell ref="A2:M2"/>
    <mergeCell ref="A33:O33"/>
    <mergeCell ref="A4:M4"/>
  </mergeCells>
  <pageMargins left="0.7" right="0.7" top="0.75" bottom="0.75" header="0.3" footer="0.3"/>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3"/>
  <sheetViews>
    <sheetView zoomScaleNormal="100" workbookViewId="0">
      <selection activeCell="B36" sqref="B36"/>
    </sheetView>
  </sheetViews>
  <sheetFormatPr defaultRowHeight="13.2" x14ac:dyDescent="0.25"/>
  <cols>
    <col min="1" max="1" width="53.21875" customWidth="1"/>
    <col min="2" max="14" width="7.33203125" customWidth="1"/>
    <col min="15" max="15" width="1.109375" customWidth="1"/>
    <col min="16" max="16" width="7.88671875" customWidth="1"/>
  </cols>
  <sheetData>
    <row r="1" spans="1:16" s="1" customFormat="1" ht="17.55" customHeight="1" x14ac:dyDescent="0.2"/>
    <row r="2" spans="1:16" s="1" customFormat="1" ht="14.4" customHeight="1" x14ac:dyDescent="0.2">
      <c r="A2" s="102" t="s">
        <v>172</v>
      </c>
      <c r="B2" s="102"/>
      <c r="C2" s="102"/>
      <c r="D2" s="102"/>
      <c r="E2" s="102"/>
      <c r="F2" s="102"/>
      <c r="G2" s="102"/>
      <c r="H2" s="102"/>
      <c r="I2" s="102"/>
      <c r="J2" s="102"/>
      <c r="K2" s="102"/>
      <c r="L2" s="102"/>
      <c r="M2" s="102"/>
      <c r="N2" s="102"/>
      <c r="O2" s="102"/>
      <c r="P2" s="102"/>
    </row>
    <row r="3" spans="1:16" s="1" customFormat="1" ht="10.65" customHeight="1" x14ac:dyDescent="0.2"/>
    <row r="4" spans="1:16" s="1" customFormat="1" ht="14.4" customHeight="1" x14ac:dyDescent="0.2">
      <c r="A4" s="107" t="s">
        <v>170</v>
      </c>
      <c r="B4" s="107"/>
      <c r="C4" s="107"/>
      <c r="D4" s="107"/>
      <c r="E4" s="107"/>
      <c r="F4" s="107"/>
      <c r="G4" s="107"/>
      <c r="H4" s="107"/>
      <c r="I4" s="107"/>
      <c r="J4" s="107"/>
      <c r="K4" s="107"/>
      <c r="L4" s="107"/>
      <c r="M4" s="107"/>
    </row>
    <row r="5" spans="1:16" s="1" customFormat="1" ht="15.9" customHeight="1" x14ac:dyDescent="0.2"/>
    <row r="6" spans="1:16" s="1" customFormat="1" ht="24" customHeight="1" x14ac:dyDescent="0.25">
      <c r="B6" s="10" t="s">
        <v>66</v>
      </c>
      <c r="C6" s="10" t="s">
        <v>83</v>
      </c>
      <c r="D6" s="10" t="s">
        <v>84</v>
      </c>
      <c r="E6" s="10" t="s">
        <v>85</v>
      </c>
      <c r="F6" s="10" t="s">
        <v>86</v>
      </c>
      <c r="G6" s="10" t="s">
        <v>87</v>
      </c>
      <c r="H6" s="10" t="s">
        <v>88</v>
      </c>
      <c r="I6" s="10" t="s">
        <v>89</v>
      </c>
      <c r="J6" s="10" t="s">
        <v>90</v>
      </c>
      <c r="K6" s="10" t="s">
        <v>91</v>
      </c>
      <c r="L6" s="10" t="s">
        <v>92</v>
      </c>
      <c r="M6" s="10" t="s">
        <v>93</v>
      </c>
      <c r="N6" s="10" t="s">
        <v>67</v>
      </c>
    </row>
    <row r="7" spans="1:16" s="1" customFormat="1" ht="21.3" customHeight="1" x14ac:dyDescent="0.25">
      <c r="A7" s="24" t="s">
        <v>146</v>
      </c>
      <c r="B7" s="70">
        <v>0.65822832852588431</v>
      </c>
      <c r="C7" s="70">
        <v>0.65963030579644</v>
      </c>
      <c r="D7" s="70">
        <v>0.66</v>
      </c>
      <c r="E7" s="70">
        <v>0.66058505370610188</v>
      </c>
      <c r="F7" s="70">
        <v>0.66161231331911008</v>
      </c>
      <c r="G7" s="70">
        <v>0.66162505743605449</v>
      </c>
      <c r="H7" s="70">
        <v>0.66280998110224076</v>
      </c>
      <c r="I7" s="70">
        <v>0.66330356797711543</v>
      </c>
      <c r="J7" s="70">
        <v>0.66402763224279115</v>
      </c>
      <c r="K7" s="70">
        <v>0.66524288432415646</v>
      </c>
      <c r="L7" s="70">
        <v>0.66585005444081502</v>
      </c>
      <c r="M7" s="70">
        <v>0.66617291650424881</v>
      </c>
      <c r="N7" s="70">
        <v>0.66595247370471367</v>
      </c>
    </row>
    <row r="8" spans="1:16" s="1" customFormat="1" ht="19.649999999999999" customHeight="1" x14ac:dyDescent="0.25">
      <c r="A8" s="10" t="s">
        <v>147</v>
      </c>
      <c r="B8" s="32">
        <v>0.57860962566844898</v>
      </c>
      <c r="C8" s="32">
        <v>0.58244111349036398</v>
      </c>
      <c r="D8" s="32">
        <v>0.58861439312567099</v>
      </c>
      <c r="E8" s="32">
        <v>0.58803611738148998</v>
      </c>
      <c r="F8" s="32">
        <v>0.58778625954198505</v>
      </c>
      <c r="G8" s="32">
        <v>0.58810325476992098</v>
      </c>
      <c r="H8" s="32">
        <v>0.58862876254180596</v>
      </c>
      <c r="I8" s="32">
        <v>0.57558790593505005</v>
      </c>
      <c r="J8" s="32">
        <v>0.57924107142857095</v>
      </c>
      <c r="K8" s="32">
        <v>0.58424507658643299</v>
      </c>
      <c r="L8" s="32">
        <v>0.58296943231441101</v>
      </c>
      <c r="M8" s="32">
        <v>0.58480176211453805</v>
      </c>
      <c r="N8" s="32">
        <v>0.59247311827957005</v>
      </c>
    </row>
    <row r="9" spans="1:16" s="1" customFormat="1" ht="19.649999999999999" customHeight="1" x14ac:dyDescent="0.2">
      <c r="A9" s="26" t="s">
        <v>148</v>
      </c>
      <c r="B9" s="11">
        <v>0.580573951434879</v>
      </c>
      <c r="C9" s="11">
        <v>0.58136924803591505</v>
      </c>
      <c r="D9" s="11">
        <v>0.58922558922558899</v>
      </c>
      <c r="E9" s="11">
        <v>0.58652729384436697</v>
      </c>
      <c r="F9" s="11">
        <v>0.59360730593607303</v>
      </c>
      <c r="G9" s="11">
        <v>0.58735632183908104</v>
      </c>
      <c r="H9" s="11">
        <v>0.588505747126437</v>
      </c>
      <c r="I9" s="11">
        <v>0.58516801853997702</v>
      </c>
      <c r="J9" s="11">
        <v>0.57955865272938401</v>
      </c>
      <c r="K9" s="11">
        <v>0.57997698504027595</v>
      </c>
      <c r="L9" s="11">
        <v>0.58550396375990899</v>
      </c>
      <c r="M9" s="11">
        <v>0.58965517241379295</v>
      </c>
      <c r="N9" s="11">
        <v>0.59</v>
      </c>
    </row>
    <row r="10" spans="1:16" s="1" customFormat="1" ht="24" customHeight="1" x14ac:dyDescent="0.25">
      <c r="A10" s="10" t="s">
        <v>149</v>
      </c>
      <c r="B10" s="32">
        <v>0.45120405576679301</v>
      </c>
      <c r="C10" s="32">
        <v>0.461922596754057</v>
      </c>
      <c r="D10" s="32">
        <v>0.462871287128713</v>
      </c>
      <c r="E10" s="32">
        <v>0.45577395577395602</v>
      </c>
      <c r="F10" s="32">
        <v>0.46012269938650302</v>
      </c>
      <c r="G10" s="32">
        <v>0.46522781774580302</v>
      </c>
      <c r="H10" s="32">
        <v>0.46338535414165699</v>
      </c>
      <c r="I10" s="32">
        <v>0.46826347305389199</v>
      </c>
      <c r="J10" s="32">
        <v>0.471584038694075</v>
      </c>
      <c r="K10" s="32">
        <v>0.47317073170731699</v>
      </c>
      <c r="L10" s="32">
        <v>0.47521160822249098</v>
      </c>
      <c r="M10" s="32">
        <v>0.47956730769230799</v>
      </c>
      <c r="N10" s="32">
        <v>0.48271752085816499</v>
      </c>
    </row>
    <row r="11" spans="1:16" s="1" customFormat="1" ht="19.649999999999999" customHeight="1" x14ac:dyDescent="0.2">
      <c r="A11" s="3" t="s">
        <v>150</v>
      </c>
      <c r="B11" s="11">
        <v>0.41362530413625298</v>
      </c>
      <c r="C11" s="11">
        <v>0.42372881355932202</v>
      </c>
      <c r="D11" s="11">
        <v>0.42380952380952402</v>
      </c>
      <c r="E11" s="11">
        <v>0.40714285714285697</v>
      </c>
      <c r="F11" s="11">
        <v>0.409836065573771</v>
      </c>
      <c r="G11" s="11">
        <v>0.42045454545454503</v>
      </c>
      <c r="H11" s="11">
        <v>0.41666666666666702</v>
      </c>
      <c r="I11" s="11">
        <v>0.41666666666666702</v>
      </c>
      <c r="J11" s="11">
        <v>0.42165898617511499</v>
      </c>
      <c r="K11" s="11">
        <v>0.42691415313225101</v>
      </c>
      <c r="L11" s="11">
        <v>0.42289719626168198</v>
      </c>
      <c r="M11" s="11">
        <v>0.434579439252336</v>
      </c>
      <c r="N11" s="11">
        <v>0.44597701149425301</v>
      </c>
    </row>
    <row r="12" spans="1:16" s="1" customFormat="1" ht="19.649999999999999" customHeight="1" x14ac:dyDescent="0.25">
      <c r="A12" s="28" t="s">
        <v>151</v>
      </c>
      <c r="B12" s="32">
        <v>0.66055462948931698</v>
      </c>
      <c r="C12" s="32">
        <v>0.66175726288085801</v>
      </c>
      <c r="D12" s="32">
        <v>0.66258351893095802</v>
      </c>
      <c r="E12" s="32">
        <v>0.663072227873856</v>
      </c>
      <c r="F12" s="32">
        <v>0.663420851389243</v>
      </c>
      <c r="G12" s="32">
        <v>0.66360746513535696</v>
      </c>
      <c r="H12" s="32">
        <v>0.66453212146250795</v>
      </c>
      <c r="I12" s="32">
        <v>0.66454055175274795</v>
      </c>
      <c r="J12" s="32">
        <v>0.66618159139337896</v>
      </c>
      <c r="K12" s="32">
        <v>0.66715154033975799</v>
      </c>
      <c r="L12" s="32">
        <v>0.668000623668209</v>
      </c>
      <c r="M12" s="32">
        <v>0.66789956240883497</v>
      </c>
      <c r="N12" s="32">
        <v>0.668349817803227</v>
      </c>
    </row>
    <row r="13" spans="1:16" s="1" customFormat="1" ht="19.649999999999999" customHeight="1" x14ac:dyDescent="0.2">
      <c r="A13" s="3" t="s">
        <v>152</v>
      </c>
      <c r="B13" s="11">
        <v>0.61726508785332301</v>
      </c>
      <c r="C13" s="11">
        <v>0.61526717557251898</v>
      </c>
      <c r="D13" s="11">
        <v>0.61411764705882399</v>
      </c>
      <c r="E13" s="11">
        <v>0.61737089201877904</v>
      </c>
      <c r="F13" s="11">
        <v>0.61322957198443595</v>
      </c>
      <c r="G13" s="11">
        <v>0.60406885758998397</v>
      </c>
      <c r="H13" s="11">
        <v>0.60697305863708395</v>
      </c>
      <c r="I13" s="11">
        <v>0.60579243765084501</v>
      </c>
      <c r="J13" s="11">
        <v>0.59967715899919305</v>
      </c>
      <c r="K13" s="11">
        <v>0.59852216748768505</v>
      </c>
      <c r="L13" s="11">
        <v>0.59588477366255099</v>
      </c>
      <c r="M13" s="11">
        <v>0.59128289473684204</v>
      </c>
      <c r="N13" s="11">
        <v>0.59225700164744599</v>
      </c>
    </row>
    <row r="14" spans="1:16" s="1" customFormat="1" ht="19.649999999999999" customHeight="1" x14ac:dyDescent="0.2">
      <c r="A14" s="30" t="s">
        <v>153</v>
      </c>
      <c r="B14" s="33">
        <v>0.340540540540541</v>
      </c>
      <c r="C14" s="33">
        <v>0.340425531914894</v>
      </c>
      <c r="D14" s="33">
        <v>0.31609195402298901</v>
      </c>
      <c r="E14" s="33">
        <v>0.329479768786127</v>
      </c>
      <c r="F14" s="33">
        <v>0.325779036827195</v>
      </c>
      <c r="G14" s="33">
        <v>0.31321839080459801</v>
      </c>
      <c r="H14" s="33">
        <v>0.327536231884058</v>
      </c>
      <c r="I14" s="33">
        <v>0.31268436578171099</v>
      </c>
      <c r="J14" s="33">
        <v>0.29203539823008901</v>
      </c>
      <c r="K14" s="33">
        <v>0.28915662650602397</v>
      </c>
      <c r="L14" s="33">
        <v>0.29799426934097401</v>
      </c>
      <c r="M14" s="33">
        <v>0.28977272727272702</v>
      </c>
      <c r="N14" s="33">
        <v>0.29799426934097401</v>
      </c>
    </row>
    <row r="15" spans="1:16" s="1" customFormat="1" ht="19.649999999999999" customHeight="1" x14ac:dyDescent="0.2">
      <c r="A15" s="30" t="s">
        <v>154</v>
      </c>
      <c r="B15" s="33">
        <v>0.71937172774869096</v>
      </c>
      <c r="C15" s="33">
        <v>0.71773347324239301</v>
      </c>
      <c r="D15" s="33">
        <v>0.71792152704135703</v>
      </c>
      <c r="E15" s="33">
        <v>0.71654373024235996</v>
      </c>
      <c r="F15" s="33">
        <v>0.715189873417722</v>
      </c>
      <c r="G15" s="33">
        <v>0.70389884088514199</v>
      </c>
      <c r="H15" s="33">
        <v>0.70481283422459895</v>
      </c>
      <c r="I15" s="33">
        <v>0.70715835140997796</v>
      </c>
      <c r="J15" s="33">
        <v>0.70806100217864898</v>
      </c>
      <c r="K15" s="33">
        <v>0.70796460176991205</v>
      </c>
      <c r="L15" s="33">
        <v>0.70588235294117696</v>
      </c>
      <c r="M15" s="33">
        <v>0.70408163265306101</v>
      </c>
      <c r="N15" s="33">
        <v>0.70022624434389102</v>
      </c>
    </row>
    <row r="16" spans="1:16" s="1" customFormat="1" ht="19.649999999999999" customHeight="1" x14ac:dyDescent="0.2">
      <c r="A16" s="3" t="s">
        <v>155</v>
      </c>
      <c r="B16" s="11">
        <v>0.54114490161001805</v>
      </c>
      <c r="C16" s="11">
        <v>0.54463480613165005</v>
      </c>
      <c r="D16" s="11">
        <v>0.540219378427788</v>
      </c>
      <c r="E16" s="11">
        <v>0.53962264150943395</v>
      </c>
      <c r="F16" s="11">
        <v>0.54380952380952396</v>
      </c>
      <c r="G16" s="11">
        <v>0.54404646660212996</v>
      </c>
      <c r="H16" s="11">
        <v>0.54689042448173697</v>
      </c>
      <c r="I16" s="11">
        <v>0.54828973843058404</v>
      </c>
      <c r="J16" s="11">
        <v>0.55010224948875297</v>
      </c>
      <c r="K16" s="11">
        <v>0.54685890834191597</v>
      </c>
      <c r="L16" s="11">
        <v>0.55497382198952905</v>
      </c>
      <c r="M16" s="11">
        <v>0.55330490405117305</v>
      </c>
      <c r="N16" s="11">
        <v>0.54282655246252698</v>
      </c>
    </row>
    <row r="17" spans="1:14" s="1" customFormat="1" ht="19.649999999999999" customHeight="1" x14ac:dyDescent="0.2">
      <c r="A17" s="3" t="s">
        <v>141</v>
      </c>
      <c r="B17" s="11">
        <v>0.66053869174861102</v>
      </c>
      <c r="C17" s="11">
        <v>0.66009570744946799</v>
      </c>
      <c r="D17" s="11">
        <v>0.66133276438375699</v>
      </c>
      <c r="E17" s="11">
        <v>0.66360702760846202</v>
      </c>
      <c r="F17" s="11">
        <v>0.66334218267919898</v>
      </c>
      <c r="G17" s="11">
        <v>0.66385037550548798</v>
      </c>
      <c r="H17" s="11">
        <v>0.66341534430047999</v>
      </c>
      <c r="I17" s="11">
        <v>0.66306663727867199</v>
      </c>
      <c r="J17" s="11">
        <v>0.66479539075195804</v>
      </c>
      <c r="K17" s="11">
        <v>0.66740315215790302</v>
      </c>
      <c r="L17" s="11">
        <v>0.66801085123542803</v>
      </c>
      <c r="M17" s="11">
        <v>0.66864381956649099</v>
      </c>
      <c r="N17" s="11">
        <v>0.66930229152939502</v>
      </c>
    </row>
    <row r="18" spans="1:14" s="1" customFormat="1" ht="19.649999999999999" customHeight="1" x14ac:dyDescent="0.2">
      <c r="A18" s="3" t="s">
        <v>156</v>
      </c>
      <c r="B18" s="11">
        <v>0.67837326607818405</v>
      </c>
      <c r="C18" s="11">
        <v>0.67933236391224605</v>
      </c>
      <c r="D18" s="11">
        <v>0.68077020521915399</v>
      </c>
      <c r="E18" s="11">
        <v>0.68057059160669897</v>
      </c>
      <c r="F18" s="11">
        <v>0.68009418353061002</v>
      </c>
      <c r="G18" s="11">
        <v>0.68007417828366801</v>
      </c>
      <c r="H18" s="11">
        <v>0.68221104231166196</v>
      </c>
      <c r="I18" s="11">
        <v>0.68326435592343504</v>
      </c>
      <c r="J18" s="11">
        <v>0.68441089172796499</v>
      </c>
      <c r="K18" s="11">
        <v>0.68490407596408498</v>
      </c>
      <c r="L18" s="11">
        <v>0.68589785190473096</v>
      </c>
      <c r="M18" s="11">
        <v>0.68605934679566305</v>
      </c>
      <c r="N18" s="11">
        <v>0.68650433881621598</v>
      </c>
    </row>
    <row r="19" spans="1:14" s="1" customFormat="1" ht="19.649999999999999" customHeight="1" x14ac:dyDescent="0.2">
      <c r="A19" s="30" t="s">
        <v>150</v>
      </c>
      <c r="B19" s="33">
        <v>0.67430117222723196</v>
      </c>
      <c r="C19" s="33">
        <v>0.67396615690887696</v>
      </c>
      <c r="D19" s="33">
        <v>0.67634554500226096</v>
      </c>
      <c r="E19" s="33">
        <v>0.67751668647709595</v>
      </c>
      <c r="F19" s="33">
        <v>0.67546414270112898</v>
      </c>
      <c r="G19" s="33">
        <v>0.67622275141967403</v>
      </c>
      <c r="H19" s="33">
        <v>0.67663896583564198</v>
      </c>
      <c r="I19" s="33">
        <v>0.67816091954022995</v>
      </c>
      <c r="J19" s="33">
        <v>0.67990373044524699</v>
      </c>
      <c r="K19" s="33">
        <v>0.68043437906070203</v>
      </c>
      <c r="L19" s="33">
        <v>0.68222035950451698</v>
      </c>
      <c r="M19" s="33">
        <v>0.68302202397546696</v>
      </c>
      <c r="N19" s="33">
        <v>0.68405931417979604</v>
      </c>
    </row>
    <row r="20" spans="1:14" s="1" customFormat="1" ht="19.649999999999999" customHeight="1" x14ac:dyDescent="0.25">
      <c r="A20" s="28" t="s">
        <v>157</v>
      </c>
      <c r="B20" s="32">
        <v>0.44615384615384601</v>
      </c>
      <c r="C20" s="32">
        <v>0.427518427518428</v>
      </c>
      <c r="D20" s="32">
        <v>0.44615384615384601</v>
      </c>
      <c r="E20" s="32">
        <v>0.42857142857142899</v>
      </c>
      <c r="F20" s="32">
        <v>0.42080378250591</v>
      </c>
      <c r="G20" s="32">
        <v>0.39487179487179502</v>
      </c>
      <c r="H20" s="32">
        <v>0.403954802259887</v>
      </c>
      <c r="I20" s="32">
        <v>0.451977401129944</v>
      </c>
      <c r="J20" s="32">
        <v>0.44044321329639902</v>
      </c>
      <c r="K20" s="32">
        <v>0.45780051150895101</v>
      </c>
      <c r="L20" s="32">
        <v>0.445623342175066</v>
      </c>
      <c r="M20" s="32">
        <v>0.45730027548209401</v>
      </c>
      <c r="N20" s="32">
        <v>0.47297297297297303</v>
      </c>
    </row>
    <row r="21" spans="1:14" s="1" customFormat="1" ht="19.649999999999999" customHeight="1" x14ac:dyDescent="0.2">
      <c r="A21" s="3" t="s">
        <v>158</v>
      </c>
      <c r="B21" s="11">
        <v>0.24</v>
      </c>
      <c r="C21" s="11">
        <v>0.25925925925925902</v>
      </c>
      <c r="D21" s="11">
        <v>0.23404255319148901</v>
      </c>
      <c r="E21" s="11">
        <v>9.7560975609756101E-2</v>
      </c>
      <c r="F21" s="11">
        <v>0.16666666666666699</v>
      </c>
      <c r="G21" s="11">
        <v>0.28571428571428598</v>
      </c>
      <c r="H21" s="11">
        <v>0.14000000000000001</v>
      </c>
      <c r="I21" s="11">
        <v>0.2</v>
      </c>
      <c r="J21" s="11">
        <v>0.214285714285714</v>
      </c>
      <c r="K21" s="11">
        <v>0.28070175438596501</v>
      </c>
      <c r="L21" s="11">
        <v>0.26785714285714302</v>
      </c>
      <c r="M21" s="11">
        <v>0.245283018867925</v>
      </c>
      <c r="N21" s="11">
        <v>0.27083333333333298</v>
      </c>
    </row>
    <row r="22" spans="1:14" s="1" customFormat="1" ht="19.649999999999999" customHeight="1" x14ac:dyDescent="0.2">
      <c r="A22" s="3" t="s">
        <v>159</v>
      </c>
      <c r="B22" s="11">
        <v>0.55600000000000005</v>
      </c>
      <c r="C22" s="11">
        <v>0.52873563218390796</v>
      </c>
      <c r="D22" s="11">
        <v>0.54938271604938305</v>
      </c>
      <c r="E22" s="11">
        <v>0.54379562043795604</v>
      </c>
      <c r="F22" s="11">
        <v>0.52027027027026995</v>
      </c>
      <c r="G22" s="11">
        <v>0.484496124031008</v>
      </c>
      <c r="H22" s="11">
        <v>0.51327433628318597</v>
      </c>
      <c r="I22" s="11">
        <v>0.59292035398230103</v>
      </c>
      <c r="J22" s="11">
        <v>0.56790123456790098</v>
      </c>
      <c r="K22" s="11">
        <v>0.57915057915057899</v>
      </c>
      <c r="L22" s="11">
        <v>0.55327868852458995</v>
      </c>
      <c r="M22" s="11">
        <v>0.56722689075630295</v>
      </c>
      <c r="N22" s="11">
        <v>0.58704453441295501</v>
      </c>
    </row>
    <row r="23" spans="1:14" s="1" customFormat="1" ht="19.649999999999999" customHeight="1" x14ac:dyDescent="0.2">
      <c r="A23" s="3" t="s">
        <v>160</v>
      </c>
      <c r="B23" s="11">
        <v>0.247422680412371</v>
      </c>
      <c r="C23" s="11">
        <v>0.22916666666666699</v>
      </c>
      <c r="D23" s="11">
        <v>0.18947368421052599</v>
      </c>
      <c r="E23" s="11">
        <v>0.2</v>
      </c>
      <c r="F23" s="11">
        <v>0.19767441860465099</v>
      </c>
      <c r="G23" s="11">
        <v>0.20652173913043501</v>
      </c>
      <c r="H23" s="11">
        <v>0.252873563218391</v>
      </c>
      <c r="I23" s="11">
        <v>0.24468085106383</v>
      </c>
      <c r="J23" s="11">
        <v>0.21978021978022</v>
      </c>
      <c r="K23" s="11">
        <v>0.238095238095238</v>
      </c>
      <c r="L23" s="11">
        <v>0.240963855421687</v>
      </c>
      <c r="M23" s="11">
        <v>0.240506329113924</v>
      </c>
      <c r="N23" s="11">
        <v>0.247058823529412</v>
      </c>
    </row>
    <row r="24" spans="1:14" s="1" customFormat="1" ht="19.649999999999999" customHeight="1" x14ac:dyDescent="0.25">
      <c r="A24" s="28" t="s">
        <v>161</v>
      </c>
      <c r="B24" s="32">
        <v>0.662440570522979</v>
      </c>
      <c r="C24" s="32">
        <v>0.659810126582278</v>
      </c>
      <c r="D24" s="32">
        <v>0.65993788819875798</v>
      </c>
      <c r="E24" s="32">
        <v>0.65190839694656499</v>
      </c>
      <c r="F24" s="32">
        <v>0.656671664167916</v>
      </c>
      <c r="G24" s="32">
        <v>0.65558912386706902</v>
      </c>
      <c r="H24" s="32">
        <v>0.65548780487804903</v>
      </c>
      <c r="I24" s="32">
        <v>0.65749235474006096</v>
      </c>
      <c r="J24" s="32">
        <v>0.65396341463414598</v>
      </c>
      <c r="K24" s="32">
        <v>0.64589665653495398</v>
      </c>
      <c r="L24" s="32">
        <v>0.64516129032258096</v>
      </c>
      <c r="M24" s="32">
        <v>0.65538461538461501</v>
      </c>
      <c r="N24" s="32">
        <v>0.66259541984732795</v>
      </c>
    </row>
    <row r="25" spans="1:14" s="1" customFormat="1" ht="19.649999999999999" customHeight="1" x14ac:dyDescent="0.2">
      <c r="A25" s="3" t="s">
        <v>162</v>
      </c>
      <c r="B25" s="11">
        <v>0.65890183028286198</v>
      </c>
      <c r="C25" s="11">
        <v>0.65728476821192106</v>
      </c>
      <c r="D25" s="11">
        <v>0.66121112929623604</v>
      </c>
      <c r="E25" s="11">
        <v>0.65015974440894597</v>
      </c>
      <c r="F25" s="11">
        <v>0.65615141955835998</v>
      </c>
      <c r="G25" s="11">
        <v>0.65615141955835998</v>
      </c>
      <c r="H25" s="11">
        <v>0.654458598726115</v>
      </c>
      <c r="I25" s="11">
        <v>0.65594855305466204</v>
      </c>
      <c r="J25" s="11">
        <v>0.65064102564102599</v>
      </c>
      <c r="K25" s="11">
        <v>0.64480000000000004</v>
      </c>
      <c r="L25" s="11">
        <v>0.64516129032258096</v>
      </c>
      <c r="M25" s="11">
        <v>0.65217391304347805</v>
      </c>
      <c r="N25" s="11">
        <v>0.65600000000000003</v>
      </c>
    </row>
    <row r="26" spans="1:14" s="1" customFormat="1" ht="19.649999999999999" customHeight="1" x14ac:dyDescent="0.25">
      <c r="A26" s="28" t="s">
        <v>163</v>
      </c>
      <c r="B26" s="32">
        <v>0.66915025722902299</v>
      </c>
      <c r="C26" s="32">
        <v>0.66890934844192595</v>
      </c>
      <c r="D26" s="32">
        <v>0.67092651757188504</v>
      </c>
      <c r="E26" s="32">
        <v>0.67181398651047197</v>
      </c>
      <c r="F26" s="32">
        <v>0.67171806167400905</v>
      </c>
      <c r="G26" s="32">
        <v>0.67445979454481098</v>
      </c>
      <c r="H26" s="32">
        <v>0.67486192766791397</v>
      </c>
      <c r="I26" s="32">
        <v>0.67478662873399697</v>
      </c>
      <c r="J26" s="32">
        <v>0.675106990014265</v>
      </c>
      <c r="K26" s="32">
        <v>0.67785355348169396</v>
      </c>
      <c r="L26" s="32">
        <v>0.67819004524886894</v>
      </c>
      <c r="M26" s="32">
        <v>0.67901907356948199</v>
      </c>
      <c r="N26" s="32">
        <v>0.68056820251320305</v>
      </c>
    </row>
    <row r="27" spans="1:14" s="1" customFormat="1" ht="19.649999999999999" customHeight="1" x14ac:dyDescent="0.2">
      <c r="A27" s="30" t="s">
        <v>164</v>
      </c>
      <c r="B27" s="11">
        <v>0.69204685573366198</v>
      </c>
      <c r="C27" s="11">
        <v>0.69294733600246405</v>
      </c>
      <c r="D27" s="11">
        <v>0.69495694956949605</v>
      </c>
      <c r="E27" s="11">
        <v>0.69935245143385805</v>
      </c>
      <c r="F27" s="11">
        <v>0.70064675084693595</v>
      </c>
      <c r="G27" s="11">
        <v>0.70261845386533694</v>
      </c>
      <c r="H27" s="11">
        <v>0.70334479524851501</v>
      </c>
      <c r="I27" s="11">
        <v>0.70099564405725001</v>
      </c>
      <c r="J27" s="11">
        <v>0.704097591492024</v>
      </c>
      <c r="K27" s="11">
        <v>0.70645669291338598</v>
      </c>
      <c r="L27" s="11">
        <v>0.70496499045194105</v>
      </c>
      <c r="M27" s="11">
        <v>0.70789389581335904</v>
      </c>
      <c r="N27" s="11">
        <v>0.71318327974276496</v>
      </c>
    </row>
    <row r="28" spans="1:14" s="1" customFormat="1" ht="19.649999999999999" customHeight="1" x14ac:dyDescent="0.2">
      <c r="A28" s="3" t="s">
        <v>165</v>
      </c>
      <c r="B28" s="11">
        <v>0.67966436327739399</v>
      </c>
      <c r="C28" s="11">
        <v>0.67814960629921295</v>
      </c>
      <c r="D28" s="11">
        <v>0.67954432887568095</v>
      </c>
      <c r="E28" s="11">
        <v>0.675903018307768</v>
      </c>
      <c r="F28" s="11">
        <v>0.67332035053553996</v>
      </c>
      <c r="G28" s="11">
        <v>0.67734109655507002</v>
      </c>
      <c r="H28" s="11">
        <v>0.67745098039215701</v>
      </c>
      <c r="I28" s="11">
        <v>0.67978357107722598</v>
      </c>
      <c r="J28" s="11">
        <v>0.67632612966601202</v>
      </c>
      <c r="K28" s="11">
        <v>0.68116658428077104</v>
      </c>
      <c r="L28" s="11">
        <v>0.683714001986097</v>
      </c>
      <c r="M28" s="11">
        <v>0.68029925187032403</v>
      </c>
      <c r="N28" s="11">
        <v>0.67547357926221296</v>
      </c>
    </row>
    <row r="29" spans="1:14" s="1" customFormat="1" ht="19.649999999999999" customHeight="1" x14ac:dyDescent="0.2">
      <c r="A29" s="3" t="s">
        <v>166</v>
      </c>
      <c r="B29" s="11">
        <v>0.45804195804195802</v>
      </c>
      <c r="C29" s="11">
        <v>0.45993031358885</v>
      </c>
      <c r="D29" s="11">
        <v>0.45104895104895099</v>
      </c>
      <c r="E29" s="11">
        <v>0.45296167247386798</v>
      </c>
      <c r="F29" s="11">
        <v>0.45328719723183403</v>
      </c>
      <c r="G29" s="11">
        <v>0.45392491467576801</v>
      </c>
      <c r="H29" s="11">
        <v>0.45051194539249101</v>
      </c>
      <c r="I29" s="11">
        <v>0.445945945945946</v>
      </c>
      <c r="J29" s="11">
        <v>0.44217687074829898</v>
      </c>
      <c r="K29" s="11">
        <v>0.43448275862069002</v>
      </c>
      <c r="L29" s="11">
        <v>0.43944636678200699</v>
      </c>
      <c r="M29" s="11">
        <v>0.44405594405594401</v>
      </c>
      <c r="N29" s="11">
        <v>0.44561403508771902</v>
      </c>
    </row>
    <row r="30" spans="1:14" s="1" customFormat="1" ht="19.649999999999999" customHeight="1" x14ac:dyDescent="0.2">
      <c r="A30" s="3" t="s">
        <v>167</v>
      </c>
      <c r="B30" s="11">
        <v>0.25882352941176501</v>
      </c>
      <c r="C30" s="11">
        <v>0.26966292134831499</v>
      </c>
      <c r="D30" s="11">
        <v>0.26744186046511598</v>
      </c>
      <c r="E30" s="11">
        <v>0.27586206896551702</v>
      </c>
      <c r="F30" s="11">
        <v>0.29670329670329698</v>
      </c>
      <c r="G30" s="11">
        <v>0.30337078651685401</v>
      </c>
      <c r="H30" s="11">
        <v>0.325842696629214</v>
      </c>
      <c r="I30" s="11">
        <v>0.35555555555555601</v>
      </c>
      <c r="J30" s="11">
        <v>0.35555555555555601</v>
      </c>
      <c r="K30" s="11">
        <v>0.36666666666666697</v>
      </c>
      <c r="L30" s="11">
        <v>0.38461538461538503</v>
      </c>
      <c r="M30" s="11">
        <v>0.39583333333333298</v>
      </c>
      <c r="N30" s="11">
        <v>0.4</v>
      </c>
    </row>
    <row r="31" spans="1:14" s="1" customFormat="1" ht="24" customHeight="1" x14ac:dyDescent="0.25">
      <c r="A31" s="10" t="s">
        <v>168</v>
      </c>
      <c r="B31" s="32">
        <v>0.5</v>
      </c>
      <c r="C31" s="32">
        <v>0.5</v>
      </c>
      <c r="D31" s="32">
        <v>0.41666666666666702</v>
      </c>
      <c r="E31" s="32">
        <v>0.48275862068965503</v>
      </c>
      <c r="F31" s="32">
        <v>0.5</v>
      </c>
      <c r="G31" s="32">
        <v>0.54385964912280704</v>
      </c>
      <c r="H31" s="32">
        <v>0.56862745098039202</v>
      </c>
      <c r="I31" s="32">
        <v>0.615789473684211</v>
      </c>
      <c r="J31" s="32">
        <v>0.64361702127659604</v>
      </c>
      <c r="K31" s="32">
        <v>0.64130434782608703</v>
      </c>
      <c r="L31" s="32">
        <v>0.56756756756756799</v>
      </c>
      <c r="M31" s="32">
        <v>0.565217391304348</v>
      </c>
      <c r="N31" s="32">
        <v>0.61904761904761896</v>
      </c>
    </row>
    <row r="32" spans="1:14" s="1" customFormat="1" ht="5.25" customHeight="1" x14ac:dyDescent="0.2"/>
    <row r="33" spans="1:15" s="1" customFormat="1" ht="46.35" customHeight="1" x14ac:dyDescent="0.2">
      <c r="A33" s="101" t="s">
        <v>171</v>
      </c>
      <c r="B33" s="101"/>
      <c r="C33" s="101"/>
      <c r="D33" s="101"/>
      <c r="E33" s="101"/>
      <c r="F33" s="101"/>
      <c r="G33" s="101"/>
      <c r="H33" s="101"/>
      <c r="I33" s="101"/>
      <c r="J33" s="101"/>
      <c r="K33" s="101"/>
      <c r="L33" s="101"/>
      <c r="M33" s="101"/>
      <c r="N33" s="101"/>
      <c r="O33" s="101"/>
    </row>
  </sheetData>
  <mergeCells count="3">
    <mergeCell ref="A2:P2"/>
    <mergeCell ref="A33:O33"/>
    <mergeCell ref="A4:M4"/>
  </mergeCells>
  <pageMargins left="0.7" right="0.7" top="0.75" bottom="0.75" header="0.3" footer="0.3"/>
  <pageSetup paperSize="9" scale="7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3"/>
  <sheetViews>
    <sheetView zoomScaleNormal="100" workbookViewId="0">
      <selection activeCell="B36" sqref="B36"/>
    </sheetView>
  </sheetViews>
  <sheetFormatPr defaultRowHeight="13.2" x14ac:dyDescent="0.25"/>
  <cols>
    <col min="1" max="1" width="53.21875" customWidth="1"/>
    <col min="2" max="14" width="7.33203125" customWidth="1"/>
    <col min="15" max="15" width="1.109375" customWidth="1"/>
    <col min="16" max="16" width="10.44140625" customWidth="1"/>
  </cols>
  <sheetData>
    <row r="1" spans="1:16" s="1" customFormat="1" ht="17.55" customHeight="1" x14ac:dyDescent="0.2"/>
    <row r="2" spans="1:16" s="1" customFormat="1" ht="14.4" customHeight="1" x14ac:dyDescent="0.2">
      <c r="A2" s="102" t="s">
        <v>173</v>
      </c>
      <c r="B2" s="102"/>
      <c r="C2" s="102"/>
      <c r="D2" s="102"/>
      <c r="E2" s="102"/>
      <c r="F2" s="102"/>
      <c r="G2" s="102"/>
      <c r="H2" s="102"/>
      <c r="I2" s="102"/>
      <c r="J2" s="102"/>
      <c r="K2" s="102"/>
      <c r="L2" s="102"/>
      <c r="M2" s="102"/>
      <c r="N2" s="102"/>
      <c r="O2" s="102"/>
      <c r="P2" s="102"/>
    </row>
    <row r="3" spans="1:16" s="1" customFormat="1" ht="10.65" customHeight="1" x14ac:dyDescent="0.2"/>
    <row r="4" spans="1:16" s="1" customFormat="1" ht="14.4" customHeight="1" x14ac:dyDescent="0.2">
      <c r="A4" s="107" t="s">
        <v>170</v>
      </c>
      <c r="B4" s="107"/>
      <c r="C4" s="107"/>
      <c r="D4" s="107"/>
      <c r="E4" s="107"/>
      <c r="F4" s="107"/>
      <c r="G4" s="107"/>
      <c r="H4" s="107"/>
      <c r="I4" s="107"/>
      <c r="J4" s="107"/>
      <c r="K4" s="107"/>
      <c r="L4" s="107"/>
      <c r="M4" s="107"/>
    </row>
    <row r="5" spans="1:16" s="1" customFormat="1" ht="15.9" customHeight="1" x14ac:dyDescent="0.2"/>
    <row r="6" spans="1:16" s="1" customFormat="1" ht="24" customHeight="1" x14ac:dyDescent="0.25">
      <c r="B6" s="10" t="s">
        <v>66</v>
      </c>
      <c r="C6" s="10" t="s">
        <v>83</v>
      </c>
      <c r="D6" s="10" t="s">
        <v>84</v>
      </c>
      <c r="E6" s="10" t="s">
        <v>85</v>
      </c>
      <c r="F6" s="10" t="s">
        <v>86</v>
      </c>
      <c r="G6" s="10" t="s">
        <v>87</v>
      </c>
      <c r="H6" s="10" t="s">
        <v>88</v>
      </c>
      <c r="I6" s="10" t="s">
        <v>89</v>
      </c>
      <c r="J6" s="10" t="s">
        <v>90</v>
      </c>
      <c r="K6" s="10" t="s">
        <v>91</v>
      </c>
      <c r="L6" s="10" t="s">
        <v>92</v>
      </c>
      <c r="M6" s="10" t="s">
        <v>93</v>
      </c>
      <c r="N6" s="10" t="s">
        <v>67</v>
      </c>
    </row>
    <row r="7" spans="1:16" s="1" customFormat="1" ht="21.3" customHeight="1" x14ac:dyDescent="0.25">
      <c r="A7" s="24" t="s">
        <v>146</v>
      </c>
      <c r="B7" s="70">
        <v>0.34177167147411569</v>
      </c>
      <c r="C7" s="70">
        <v>0.34036969420356</v>
      </c>
      <c r="D7" s="70">
        <v>0.34</v>
      </c>
      <c r="E7" s="70">
        <v>0.33941494629389807</v>
      </c>
      <c r="F7" s="70">
        <v>0.33838768668088992</v>
      </c>
      <c r="G7" s="70">
        <v>0.33837494256394546</v>
      </c>
      <c r="H7" s="70">
        <v>0.33719001889775929</v>
      </c>
      <c r="I7" s="70">
        <v>0.33669643202288457</v>
      </c>
      <c r="J7" s="70">
        <v>0.33597236775720885</v>
      </c>
      <c r="K7" s="70">
        <v>0.3347571156758436</v>
      </c>
      <c r="L7" s="70">
        <v>0.33414994555918498</v>
      </c>
      <c r="M7" s="70">
        <v>0.33382708349575119</v>
      </c>
      <c r="N7" s="70">
        <v>0.33404752629528633</v>
      </c>
    </row>
    <row r="8" spans="1:16" s="1" customFormat="1" ht="19.649999999999999" customHeight="1" x14ac:dyDescent="0.25">
      <c r="A8" s="10" t="s">
        <v>147</v>
      </c>
      <c r="B8" s="32">
        <v>0.42139037433155102</v>
      </c>
      <c r="C8" s="32">
        <v>0.41755888650963602</v>
      </c>
      <c r="D8" s="32">
        <v>0.41138560687432901</v>
      </c>
      <c r="E8" s="32">
        <v>0.41196388261851002</v>
      </c>
      <c r="F8" s="32">
        <v>0.41221374045801501</v>
      </c>
      <c r="G8" s="32">
        <v>0.41189674523007902</v>
      </c>
      <c r="H8" s="32">
        <v>0.41137123745819398</v>
      </c>
      <c r="I8" s="32">
        <v>0.42441209406495001</v>
      </c>
      <c r="J8" s="32">
        <v>0.42075892857142899</v>
      </c>
      <c r="K8" s="32">
        <v>0.41575492341356701</v>
      </c>
      <c r="L8" s="32">
        <v>0.41703056768558999</v>
      </c>
      <c r="M8" s="32">
        <v>0.41519823788546301</v>
      </c>
      <c r="N8" s="32">
        <v>0.40752688172043</v>
      </c>
    </row>
    <row r="9" spans="1:16" s="1" customFormat="1" ht="19.649999999999999" customHeight="1" x14ac:dyDescent="0.2">
      <c r="A9" s="26" t="s">
        <v>148</v>
      </c>
      <c r="B9" s="11">
        <v>0.419426048565121</v>
      </c>
      <c r="C9" s="11">
        <v>0.418630751964085</v>
      </c>
      <c r="D9" s="11">
        <v>0.41077441077441101</v>
      </c>
      <c r="E9" s="11">
        <v>0.41347270615563297</v>
      </c>
      <c r="F9" s="11">
        <v>0.40639269406392697</v>
      </c>
      <c r="G9" s="11">
        <v>0.41264367816092001</v>
      </c>
      <c r="H9" s="11">
        <v>0.411494252873563</v>
      </c>
      <c r="I9" s="11">
        <v>0.41483198146002298</v>
      </c>
      <c r="J9" s="11">
        <v>0.42044134727061599</v>
      </c>
      <c r="K9" s="11">
        <v>0.42002301495972399</v>
      </c>
      <c r="L9" s="11">
        <v>0.41449603624009101</v>
      </c>
      <c r="M9" s="11">
        <v>0.41034482758620699</v>
      </c>
      <c r="N9" s="11">
        <v>0.41</v>
      </c>
    </row>
    <row r="10" spans="1:16" s="1" customFormat="1" ht="24" customHeight="1" x14ac:dyDescent="0.25">
      <c r="A10" s="10" t="s">
        <v>149</v>
      </c>
      <c r="B10" s="32">
        <v>0.54879594423320699</v>
      </c>
      <c r="C10" s="32">
        <v>0.538077403245943</v>
      </c>
      <c r="D10" s="32">
        <v>0.53712871287128705</v>
      </c>
      <c r="E10" s="32">
        <v>0.54422604422604404</v>
      </c>
      <c r="F10" s="32">
        <v>0.53987730061349704</v>
      </c>
      <c r="G10" s="32">
        <v>0.53477218225419698</v>
      </c>
      <c r="H10" s="32">
        <v>0.53661464585834295</v>
      </c>
      <c r="I10" s="32">
        <v>0.53173652694610796</v>
      </c>
      <c r="J10" s="32">
        <v>0.52841596130592505</v>
      </c>
      <c r="K10" s="32">
        <v>0.52682926829268295</v>
      </c>
      <c r="L10" s="32">
        <v>0.52478839177750902</v>
      </c>
      <c r="M10" s="32">
        <v>0.52043269230769196</v>
      </c>
      <c r="N10" s="32">
        <v>0.517282479141836</v>
      </c>
    </row>
    <row r="11" spans="1:16" s="1" customFormat="1" ht="19.649999999999999" customHeight="1" x14ac:dyDescent="0.2">
      <c r="A11" s="3" t="s">
        <v>150</v>
      </c>
      <c r="B11" s="11">
        <v>0.58637469586374702</v>
      </c>
      <c r="C11" s="11">
        <v>0.57627118644067798</v>
      </c>
      <c r="D11" s="11">
        <v>0.57619047619047603</v>
      </c>
      <c r="E11" s="11">
        <v>0.59285714285714297</v>
      </c>
      <c r="F11" s="11">
        <v>0.59016393442623005</v>
      </c>
      <c r="G11" s="11">
        <v>0.57954545454545503</v>
      </c>
      <c r="H11" s="11">
        <v>0.58333333333333304</v>
      </c>
      <c r="I11" s="11">
        <v>0.58333333333333304</v>
      </c>
      <c r="J11" s="11">
        <v>0.57834101382488501</v>
      </c>
      <c r="K11" s="11">
        <v>0.57308584686774899</v>
      </c>
      <c r="L11" s="11">
        <v>0.57710280373831802</v>
      </c>
      <c r="M11" s="11">
        <v>0.565420560747664</v>
      </c>
      <c r="N11" s="11">
        <v>0.55402298850574705</v>
      </c>
    </row>
    <row r="12" spans="1:16" s="1" customFormat="1" ht="19.649999999999999" customHeight="1" x14ac:dyDescent="0.25">
      <c r="A12" s="28" t="s">
        <v>151</v>
      </c>
      <c r="B12" s="32">
        <v>0.33944537051068302</v>
      </c>
      <c r="C12" s="32">
        <v>0.33824273711914199</v>
      </c>
      <c r="D12" s="32">
        <v>0.33741648106904198</v>
      </c>
      <c r="E12" s="32">
        <v>0.336927772126144</v>
      </c>
      <c r="F12" s="32">
        <v>0.336579148610757</v>
      </c>
      <c r="G12" s="32">
        <v>0.33639253486464299</v>
      </c>
      <c r="H12" s="32">
        <v>0.33546787853749199</v>
      </c>
      <c r="I12" s="32">
        <v>0.33545944824725199</v>
      </c>
      <c r="J12" s="32">
        <v>0.33381840860662099</v>
      </c>
      <c r="K12" s="32">
        <v>0.33284845966024201</v>
      </c>
      <c r="L12" s="32">
        <v>0.331999376331791</v>
      </c>
      <c r="M12" s="32">
        <v>0.33210043759116498</v>
      </c>
      <c r="N12" s="32">
        <v>0.331650182196773</v>
      </c>
    </row>
    <row r="13" spans="1:16" s="1" customFormat="1" ht="19.649999999999999" customHeight="1" x14ac:dyDescent="0.2">
      <c r="A13" s="3" t="s">
        <v>152</v>
      </c>
      <c r="B13" s="11">
        <v>0.38273491214667699</v>
      </c>
      <c r="C13" s="11">
        <v>0.38473282442748102</v>
      </c>
      <c r="D13" s="11">
        <v>0.38588235294117601</v>
      </c>
      <c r="E13" s="11">
        <v>0.38262910798122102</v>
      </c>
      <c r="F13" s="11">
        <v>0.38677042801556399</v>
      </c>
      <c r="G13" s="11">
        <v>0.39593114241001598</v>
      </c>
      <c r="H13" s="11">
        <v>0.39302694136291599</v>
      </c>
      <c r="I13" s="11">
        <v>0.39420756234915499</v>
      </c>
      <c r="J13" s="11">
        <v>0.40032284100080701</v>
      </c>
      <c r="K13" s="11">
        <v>0.401477832512315</v>
      </c>
      <c r="L13" s="11">
        <v>0.40411522633744901</v>
      </c>
      <c r="M13" s="11">
        <v>0.40871710526315802</v>
      </c>
      <c r="N13" s="11">
        <v>0.40774299835255401</v>
      </c>
    </row>
    <row r="14" spans="1:16" s="1" customFormat="1" ht="19.649999999999999" customHeight="1" x14ac:dyDescent="0.2">
      <c r="A14" s="30" t="s">
        <v>153</v>
      </c>
      <c r="B14" s="33">
        <v>0.65945945945946005</v>
      </c>
      <c r="C14" s="33">
        <v>0.659574468085106</v>
      </c>
      <c r="D14" s="33">
        <v>0.68390804597701205</v>
      </c>
      <c r="E14" s="33">
        <v>0.67052023121387305</v>
      </c>
      <c r="F14" s="33">
        <v>0.674220963172805</v>
      </c>
      <c r="G14" s="33">
        <v>0.68678160919540199</v>
      </c>
      <c r="H14" s="33">
        <v>0.672463768115942</v>
      </c>
      <c r="I14" s="33">
        <v>0.68731563421828901</v>
      </c>
      <c r="J14" s="33">
        <v>0.70796460176991205</v>
      </c>
      <c r="K14" s="33">
        <v>0.71084337349397597</v>
      </c>
      <c r="L14" s="33">
        <v>0.70200573065902605</v>
      </c>
      <c r="M14" s="33">
        <v>0.71022727272727304</v>
      </c>
      <c r="N14" s="33">
        <v>0.70200573065902605</v>
      </c>
    </row>
    <row r="15" spans="1:16" s="1" customFormat="1" ht="19.649999999999999" customHeight="1" x14ac:dyDescent="0.2">
      <c r="A15" s="30" t="s">
        <v>154</v>
      </c>
      <c r="B15" s="33">
        <v>0.28062827225130899</v>
      </c>
      <c r="C15" s="33">
        <v>0.28226652675760799</v>
      </c>
      <c r="D15" s="33">
        <v>0.28207847295864302</v>
      </c>
      <c r="E15" s="33">
        <v>0.28345626975763999</v>
      </c>
      <c r="F15" s="33">
        <v>0.284810126582279</v>
      </c>
      <c r="G15" s="33">
        <v>0.29610115911485801</v>
      </c>
      <c r="H15" s="33">
        <v>0.29518716577540099</v>
      </c>
      <c r="I15" s="33">
        <v>0.29284164859002199</v>
      </c>
      <c r="J15" s="33">
        <v>0.29193899782135102</v>
      </c>
      <c r="K15" s="33">
        <v>0.29203539823008901</v>
      </c>
      <c r="L15" s="33">
        <v>0.29411764705882398</v>
      </c>
      <c r="M15" s="33">
        <v>0.29591836734693899</v>
      </c>
      <c r="N15" s="33">
        <v>0.29977375565610898</v>
      </c>
    </row>
    <row r="16" spans="1:16" s="1" customFormat="1" ht="19.649999999999999" customHeight="1" x14ac:dyDescent="0.2">
      <c r="A16" s="3" t="s">
        <v>155</v>
      </c>
      <c r="B16" s="11">
        <v>0.45885509838998201</v>
      </c>
      <c r="C16" s="11">
        <v>0.45536519386835</v>
      </c>
      <c r="D16" s="11">
        <v>0.459780621572212</v>
      </c>
      <c r="E16" s="11">
        <v>0.46037735849056599</v>
      </c>
      <c r="F16" s="11">
        <v>0.45619047619047598</v>
      </c>
      <c r="G16" s="11">
        <v>0.45595353339786998</v>
      </c>
      <c r="H16" s="11">
        <v>0.45310957551826297</v>
      </c>
      <c r="I16" s="11">
        <v>0.45171026156941702</v>
      </c>
      <c r="J16" s="11">
        <v>0.44989775051124697</v>
      </c>
      <c r="K16" s="11">
        <v>0.45314109165808503</v>
      </c>
      <c r="L16" s="11">
        <v>0.44502617801047101</v>
      </c>
      <c r="M16" s="11">
        <v>0.446695095948827</v>
      </c>
      <c r="N16" s="11">
        <v>0.45717344753747302</v>
      </c>
    </row>
    <row r="17" spans="1:14" s="1" customFormat="1" ht="19.649999999999999" customHeight="1" x14ac:dyDescent="0.2">
      <c r="A17" s="3" t="s">
        <v>141</v>
      </c>
      <c r="B17" s="11">
        <v>0.33946130825138898</v>
      </c>
      <c r="C17" s="11">
        <v>0.33990429255053201</v>
      </c>
      <c r="D17" s="11">
        <v>0.33866723561624401</v>
      </c>
      <c r="E17" s="11">
        <v>0.33639297239153798</v>
      </c>
      <c r="F17" s="11">
        <v>0.33665781732080102</v>
      </c>
      <c r="G17" s="11">
        <v>0.33614962449451202</v>
      </c>
      <c r="H17" s="11">
        <v>0.33658465569952001</v>
      </c>
      <c r="I17" s="11">
        <v>0.33693336272132801</v>
      </c>
      <c r="J17" s="11">
        <v>0.33520460924804302</v>
      </c>
      <c r="K17" s="11">
        <v>0.33259684784209798</v>
      </c>
      <c r="L17" s="11">
        <v>0.33198914876457197</v>
      </c>
      <c r="M17" s="11">
        <v>0.33135618043350901</v>
      </c>
      <c r="N17" s="11">
        <v>0.33069770847060498</v>
      </c>
    </row>
    <row r="18" spans="1:14" s="1" customFormat="1" ht="19.649999999999999" customHeight="1" x14ac:dyDescent="0.2">
      <c r="A18" s="3" t="s">
        <v>156</v>
      </c>
      <c r="B18" s="11">
        <v>0.32162673392181601</v>
      </c>
      <c r="C18" s="11">
        <v>0.320667636087754</v>
      </c>
      <c r="D18" s="11">
        <v>0.31922979478084601</v>
      </c>
      <c r="E18" s="11">
        <v>0.31942940839330097</v>
      </c>
      <c r="F18" s="11">
        <v>0.31990581646938998</v>
      </c>
      <c r="G18" s="11">
        <v>0.31992582171633199</v>
      </c>
      <c r="H18" s="11">
        <v>0.31778895768833898</v>
      </c>
      <c r="I18" s="11">
        <v>0.31673564407656501</v>
      </c>
      <c r="J18" s="11">
        <v>0.31558910827203501</v>
      </c>
      <c r="K18" s="11">
        <v>0.31509592403591502</v>
      </c>
      <c r="L18" s="11">
        <v>0.31410214809526898</v>
      </c>
      <c r="M18" s="11">
        <v>0.31394065320433701</v>
      </c>
      <c r="N18" s="11">
        <v>0.31349566118378402</v>
      </c>
    </row>
    <row r="19" spans="1:14" s="1" customFormat="1" ht="19.649999999999999" customHeight="1" x14ac:dyDescent="0.2">
      <c r="A19" s="30" t="s">
        <v>150</v>
      </c>
      <c r="B19" s="33">
        <v>0.32569882777276798</v>
      </c>
      <c r="C19" s="33">
        <v>0.32603384309112299</v>
      </c>
      <c r="D19" s="33">
        <v>0.32365445499773898</v>
      </c>
      <c r="E19" s="33">
        <v>0.32248331352290399</v>
      </c>
      <c r="F19" s="33">
        <v>0.32453585729887202</v>
      </c>
      <c r="G19" s="33">
        <v>0.32377724858032603</v>
      </c>
      <c r="H19" s="33">
        <v>0.32336103416435802</v>
      </c>
      <c r="I19" s="33">
        <v>0.32183908045977</v>
      </c>
      <c r="J19" s="33">
        <v>0.32009626955475301</v>
      </c>
      <c r="K19" s="33">
        <v>0.31956562093929802</v>
      </c>
      <c r="L19" s="33">
        <v>0.31777964049548302</v>
      </c>
      <c r="M19" s="33">
        <v>0.31697797602453298</v>
      </c>
      <c r="N19" s="33">
        <v>0.31594068582020401</v>
      </c>
    </row>
    <row r="20" spans="1:14" s="1" customFormat="1" ht="19.649999999999999" customHeight="1" x14ac:dyDescent="0.25">
      <c r="A20" s="28" t="s">
        <v>157</v>
      </c>
      <c r="B20" s="32">
        <v>0.55384615384615399</v>
      </c>
      <c r="C20" s="32">
        <v>0.57248157248157305</v>
      </c>
      <c r="D20" s="32">
        <v>0.55384615384615399</v>
      </c>
      <c r="E20" s="32">
        <v>0.57142857142857095</v>
      </c>
      <c r="F20" s="32">
        <v>0.57919621749409</v>
      </c>
      <c r="G20" s="32">
        <v>0.60512820512820498</v>
      </c>
      <c r="H20" s="32">
        <v>0.596045197740113</v>
      </c>
      <c r="I20" s="32">
        <v>0.548022598870056</v>
      </c>
      <c r="J20" s="32">
        <v>0.55955678670360098</v>
      </c>
      <c r="K20" s="32">
        <v>0.54219948849104904</v>
      </c>
      <c r="L20" s="32">
        <v>0.55437665782493395</v>
      </c>
      <c r="M20" s="32">
        <v>0.54269972451790605</v>
      </c>
      <c r="N20" s="32">
        <v>0.52702702702702697</v>
      </c>
    </row>
    <row r="21" spans="1:14" s="1" customFormat="1" ht="19.649999999999999" customHeight="1" x14ac:dyDescent="0.2">
      <c r="A21" s="3" t="s">
        <v>158</v>
      </c>
      <c r="B21" s="11">
        <v>0.76</v>
      </c>
      <c r="C21" s="11">
        <v>0.74074074074074103</v>
      </c>
      <c r="D21" s="11">
        <v>0.76595744680851097</v>
      </c>
      <c r="E21" s="11">
        <v>0.90243902439024404</v>
      </c>
      <c r="F21" s="11">
        <v>0.83333333333333304</v>
      </c>
      <c r="G21" s="11">
        <v>0.71428571428571397</v>
      </c>
      <c r="H21" s="11">
        <v>0.86</v>
      </c>
      <c r="I21" s="11">
        <v>0.8</v>
      </c>
      <c r="J21" s="11">
        <v>0.78571428571428603</v>
      </c>
      <c r="K21" s="11">
        <v>0.71929824561403499</v>
      </c>
      <c r="L21" s="11">
        <v>0.73214285714285698</v>
      </c>
      <c r="M21" s="11">
        <v>0.75471698113207597</v>
      </c>
      <c r="N21" s="11">
        <v>0.72916666666666696</v>
      </c>
    </row>
    <row r="22" spans="1:14" s="1" customFormat="1" ht="19.649999999999999" customHeight="1" x14ac:dyDescent="0.2">
      <c r="A22" s="3" t="s">
        <v>159</v>
      </c>
      <c r="B22" s="11">
        <v>0.44400000000000001</v>
      </c>
      <c r="C22" s="11">
        <v>0.47126436781609199</v>
      </c>
      <c r="D22" s="11">
        <v>0.45061728395061701</v>
      </c>
      <c r="E22" s="11">
        <v>0.45620437956204402</v>
      </c>
      <c r="F22" s="11">
        <v>0.47972972972972999</v>
      </c>
      <c r="G22" s="11">
        <v>0.51550387596899205</v>
      </c>
      <c r="H22" s="11">
        <v>0.48672566371681403</v>
      </c>
      <c r="I22" s="11">
        <v>0.40707964601769903</v>
      </c>
      <c r="J22" s="11">
        <v>0.43209876543209902</v>
      </c>
      <c r="K22" s="11">
        <v>0.42084942084942101</v>
      </c>
      <c r="L22" s="11">
        <v>0.44672131147541</v>
      </c>
      <c r="M22" s="11">
        <v>0.432773109243698</v>
      </c>
      <c r="N22" s="11">
        <v>0.41295546558704499</v>
      </c>
    </row>
    <row r="23" spans="1:14" s="1" customFormat="1" ht="19.649999999999999" customHeight="1" x14ac:dyDescent="0.2">
      <c r="A23" s="3" t="s">
        <v>160</v>
      </c>
      <c r="B23" s="11">
        <v>0.75257731958762897</v>
      </c>
      <c r="C23" s="11">
        <v>0.77083333333333304</v>
      </c>
      <c r="D23" s="11">
        <v>0.81052631578947398</v>
      </c>
      <c r="E23" s="11">
        <v>0.8</v>
      </c>
      <c r="F23" s="11">
        <v>0.80232558139534904</v>
      </c>
      <c r="G23" s="11">
        <v>0.79347826086956497</v>
      </c>
      <c r="H23" s="11">
        <v>0.74712643678160895</v>
      </c>
      <c r="I23" s="11">
        <v>0.75531914893617003</v>
      </c>
      <c r="J23" s="11">
        <v>0.78021978021978</v>
      </c>
      <c r="K23" s="11">
        <v>0.76190476190476197</v>
      </c>
      <c r="L23" s="11">
        <v>0.75903614457831303</v>
      </c>
      <c r="M23" s="11">
        <v>0.759493670886076</v>
      </c>
      <c r="N23" s="11">
        <v>0.752941176470588</v>
      </c>
    </row>
    <row r="24" spans="1:14" s="1" customFormat="1" ht="19.649999999999999" customHeight="1" x14ac:dyDescent="0.25">
      <c r="A24" s="28" t="s">
        <v>161</v>
      </c>
      <c r="B24" s="32">
        <v>0.337559429477021</v>
      </c>
      <c r="C24" s="32">
        <v>0.340189873417722</v>
      </c>
      <c r="D24" s="32">
        <v>0.34006211180124202</v>
      </c>
      <c r="E24" s="32">
        <v>0.34809160305343501</v>
      </c>
      <c r="F24" s="32">
        <v>0.343328335832084</v>
      </c>
      <c r="G24" s="32">
        <v>0.34441087613293098</v>
      </c>
      <c r="H24" s="32">
        <v>0.34451219512195103</v>
      </c>
      <c r="I24" s="32">
        <v>0.34250764525993899</v>
      </c>
      <c r="J24" s="32">
        <v>0.34603658536585402</v>
      </c>
      <c r="K24" s="32">
        <v>0.35410334346504602</v>
      </c>
      <c r="L24" s="32">
        <v>0.35483870967741898</v>
      </c>
      <c r="M24" s="32">
        <v>0.34461538461538499</v>
      </c>
      <c r="N24" s="32">
        <v>0.337404580152672</v>
      </c>
    </row>
    <row r="25" spans="1:14" s="1" customFormat="1" ht="19.649999999999999" customHeight="1" x14ac:dyDescent="0.2">
      <c r="A25" s="3" t="s">
        <v>162</v>
      </c>
      <c r="B25" s="11">
        <v>0.34109816971713802</v>
      </c>
      <c r="C25" s="11">
        <v>0.342715231788079</v>
      </c>
      <c r="D25" s="11">
        <v>0.33878887070376401</v>
      </c>
      <c r="E25" s="11">
        <v>0.34984025559105397</v>
      </c>
      <c r="F25" s="11">
        <v>0.34384858044164002</v>
      </c>
      <c r="G25" s="11">
        <v>0.34384858044164002</v>
      </c>
      <c r="H25" s="11">
        <v>0.345541401273885</v>
      </c>
      <c r="I25" s="11">
        <v>0.34405144694533801</v>
      </c>
      <c r="J25" s="11">
        <v>0.34935897435897401</v>
      </c>
      <c r="K25" s="11">
        <v>0.35520000000000002</v>
      </c>
      <c r="L25" s="11">
        <v>0.35483870967741898</v>
      </c>
      <c r="M25" s="11">
        <v>0.34782608695652201</v>
      </c>
      <c r="N25" s="11">
        <v>0.34399999999999997</v>
      </c>
    </row>
    <row r="26" spans="1:14" s="1" customFormat="1" ht="19.649999999999999" customHeight="1" x14ac:dyDescent="0.25">
      <c r="A26" s="28" t="s">
        <v>163</v>
      </c>
      <c r="B26" s="32">
        <v>0.33084974277097701</v>
      </c>
      <c r="C26" s="32">
        <v>0.33109065155807399</v>
      </c>
      <c r="D26" s="32">
        <v>0.32907348242811502</v>
      </c>
      <c r="E26" s="32">
        <v>0.32818601348952797</v>
      </c>
      <c r="F26" s="32">
        <v>0.32828193832599101</v>
      </c>
      <c r="G26" s="32">
        <v>0.32554020545519002</v>
      </c>
      <c r="H26" s="32">
        <v>0.32513807233208603</v>
      </c>
      <c r="I26" s="32">
        <v>0.32521337126600303</v>
      </c>
      <c r="J26" s="32">
        <v>0.324893009985735</v>
      </c>
      <c r="K26" s="32">
        <v>0.32214644651830598</v>
      </c>
      <c r="L26" s="32">
        <v>0.321809954751131</v>
      </c>
      <c r="M26" s="32">
        <v>0.32098092643051801</v>
      </c>
      <c r="N26" s="32">
        <v>0.31943179748679701</v>
      </c>
    </row>
    <row r="27" spans="1:14" s="1" customFormat="1" ht="19.649999999999999" customHeight="1" x14ac:dyDescent="0.2">
      <c r="A27" s="30" t="s">
        <v>164</v>
      </c>
      <c r="B27" s="11">
        <v>0.30795314426633802</v>
      </c>
      <c r="C27" s="11">
        <v>0.307052663997536</v>
      </c>
      <c r="D27" s="11">
        <v>0.305043050430504</v>
      </c>
      <c r="E27" s="11">
        <v>0.30064754856614201</v>
      </c>
      <c r="F27" s="11">
        <v>0.29935324915306399</v>
      </c>
      <c r="G27" s="11">
        <v>0.297381546134663</v>
      </c>
      <c r="H27" s="11">
        <v>0.29665520475148499</v>
      </c>
      <c r="I27" s="11">
        <v>0.29900435594275099</v>
      </c>
      <c r="J27" s="11">
        <v>0.295902408507976</v>
      </c>
      <c r="K27" s="11">
        <v>0.29354330708661402</v>
      </c>
      <c r="L27" s="11">
        <v>0.295035009548059</v>
      </c>
      <c r="M27" s="11">
        <v>0.29210610418664101</v>
      </c>
      <c r="N27" s="11">
        <v>0.28681672025723498</v>
      </c>
    </row>
    <row r="28" spans="1:14" s="1" customFormat="1" ht="19.649999999999999" customHeight="1" x14ac:dyDescent="0.2">
      <c r="A28" s="3" t="s">
        <v>165</v>
      </c>
      <c r="B28" s="11">
        <v>0.32033563672260601</v>
      </c>
      <c r="C28" s="11">
        <v>0.321850393700787</v>
      </c>
      <c r="D28" s="11">
        <v>0.320455671124319</v>
      </c>
      <c r="E28" s="11">
        <v>0.324096981692232</v>
      </c>
      <c r="F28" s="11">
        <v>0.32667964946445999</v>
      </c>
      <c r="G28" s="11">
        <v>0.32265890344492998</v>
      </c>
      <c r="H28" s="11">
        <v>0.32254901960784299</v>
      </c>
      <c r="I28" s="11">
        <v>0.32021642892277402</v>
      </c>
      <c r="J28" s="11">
        <v>0.32367387033398798</v>
      </c>
      <c r="K28" s="11">
        <v>0.31883341571922902</v>
      </c>
      <c r="L28" s="11">
        <v>0.316285998013903</v>
      </c>
      <c r="M28" s="11">
        <v>0.31970074812967603</v>
      </c>
      <c r="N28" s="11">
        <v>0.32452642073778698</v>
      </c>
    </row>
    <row r="29" spans="1:14" s="1" customFormat="1" ht="19.649999999999999" customHeight="1" x14ac:dyDescent="0.2">
      <c r="A29" s="3" t="s">
        <v>166</v>
      </c>
      <c r="B29" s="11">
        <v>0.54195804195804198</v>
      </c>
      <c r="C29" s="11">
        <v>0.54006968641115005</v>
      </c>
      <c r="D29" s="11">
        <v>0.54895104895104896</v>
      </c>
      <c r="E29" s="11">
        <v>0.54703832752613202</v>
      </c>
      <c r="F29" s="11">
        <v>0.54671280276816603</v>
      </c>
      <c r="G29" s="11">
        <v>0.54607508532423199</v>
      </c>
      <c r="H29" s="11">
        <v>0.54948805460750905</v>
      </c>
      <c r="I29" s="11">
        <v>0.55405405405405395</v>
      </c>
      <c r="J29" s="11">
        <v>0.55782312925170097</v>
      </c>
      <c r="K29" s="11">
        <v>0.56551724137931003</v>
      </c>
      <c r="L29" s="11">
        <v>0.56055363321799301</v>
      </c>
      <c r="M29" s="11">
        <v>0.55594405594405605</v>
      </c>
      <c r="N29" s="11">
        <v>0.55438596491228098</v>
      </c>
    </row>
    <row r="30" spans="1:14" s="1" customFormat="1" ht="19.649999999999999" customHeight="1" x14ac:dyDescent="0.2">
      <c r="A30" s="3" t="s">
        <v>167</v>
      </c>
      <c r="B30" s="11">
        <v>0.74117647058823499</v>
      </c>
      <c r="C30" s="11">
        <v>0.73033707865168496</v>
      </c>
      <c r="D30" s="11">
        <v>0.73255813953488402</v>
      </c>
      <c r="E30" s="11">
        <v>0.72413793103448298</v>
      </c>
      <c r="F30" s="11">
        <v>0.70329670329670302</v>
      </c>
      <c r="G30" s="11">
        <v>0.69662921348314599</v>
      </c>
      <c r="H30" s="11">
        <v>0.67415730337078705</v>
      </c>
      <c r="I30" s="11">
        <v>0.64444444444444504</v>
      </c>
      <c r="J30" s="11">
        <v>0.64444444444444504</v>
      </c>
      <c r="K30" s="11">
        <v>0.63333333333333297</v>
      </c>
      <c r="L30" s="11">
        <v>0.61538461538461497</v>
      </c>
      <c r="M30" s="11">
        <v>0.60416666666666696</v>
      </c>
      <c r="N30" s="11">
        <v>0.6</v>
      </c>
    </row>
    <row r="31" spans="1:14" s="1" customFormat="1" ht="24" customHeight="1" x14ac:dyDescent="0.25">
      <c r="A31" s="10" t="s">
        <v>168</v>
      </c>
      <c r="B31" s="32">
        <v>0.5</v>
      </c>
      <c r="C31" s="32">
        <v>0.5</v>
      </c>
      <c r="D31" s="32">
        <v>0.58333333333333304</v>
      </c>
      <c r="E31" s="32">
        <v>0.51724137931034497</v>
      </c>
      <c r="F31" s="32">
        <v>0.5</v>
      </c>
      <c r="G31" s="32">
        <v>0.45614035087719301</v>
      </c>
      <c r="H31" s="32">
        <v>0.43137254901960798</v>
      </c>
      <c r="I31" s="32">
        <v>0.384210526315789</v>
      </c>
      <c r="J31" s="32">
        <v>0.35638297872340402</v>
      </c>
      <c r="K31" s="32">
        <v>0.35869565217391303</v>
      </c>
      <c r="L31" s="32">
        <v>0.43243243243243201</v>
      </c>
      <c r="M31" s="32">
        <v>0.434782608695652</v>
      </c>
      <c r="N31" s="32">
        <v>0.38095238095238099</v>
      </c>
    </row>
    <row r="32" spans="1:14" s="1" customFormat="1" ht="5.25" customHeight="1" x14ac:dyDescent="0.2"/>
    <row r="33" spans="1:15" s="1" customFormat="1" ht="46.35" customHeight="1" x14ac:dyDescent="0.2">
      <c r="A33" s="101" t="s">
        <v>171</v>
      </c>
      <c r="B33" s="101"/>
      <c r="C33" s="101"/>
      <c r="D33" s="101"/>
      <c r="E33" s="101"/>
      <c r="F33" s="101"/>
      <c r="G33" s="101"/>
      <c r="H33" s="101"/>
      <c r="I33" s="101"/>
      <c r="J33" s="101"/>
      <c r="K33" s="101"/>
      <c r="L33" s="101"/>
      <c r="M33" s="101"/>
      <c r="N33" s="101"/>
      <c r="O33" s="101"/>
    </row>
  </sheetData>
  <mergeCells count="3">
    <mergeCell ref="A2:P2"/>
    <mergeCell ref="A33:O33"/>
    <mergeCell ref="A4:M4"/>
  </mergeCells>
  <pageMargins left="0.7" right="0.7" top="0.75" bottom="0.75" header="0.3" footer="0.3"/>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2"/>
  <sheetViews>
    <sheetView zoomScaleNormal="100" workbookViewId="0">
      <selection activeCell="B36" sqref="B36"/>
    </sheetView>
  </sheetViews>
  <sheetFormatPr defaultRowHeight="13.2" x14ac:dyDescent="0.25"/>
  <cols>
    <col min="1" max="1" width="23.5546875" customWidth="1"/>
    <col min="2" max="14" width="9" customWidth="1"/>
    <col min="15" max="15" width="11" customWidth="1"/>
    <col min="16" max="16" width="2" customWidth="1"/>
    <col min="17" max="17" width="0.33203125" customWidth="1"/>
  </cols>
  <sheetData>
    <row r="1" spans="1:15" s="1" customFormat="1" ht="8.5500000000000007" customHeight="1" x14ac:dyDescent="0.2"/>
    <row r="2" spans="1:15" s="1" customFormat="1" ht="26.1" customHeight="1" x14ac:dyDescent="0.2">
      <c r="A2" s="102" t="s">
        <v>175</v>
      </c>
      <c r="B2" s="102"/>
      <c r="C2" s="102"/>
      <c r="D2" s="102"/>
      <c r="E2" s="102"/>
      <c r="F2" s="102"/>
      <c r="G2" s="102"/>
      <c r="H2" s="102"/>
      <c r="I2" s="102"/>
      <c r="J2" s="102"/>
      <c r="K2" s="102"/>
    </row>
    <row r="3" spans="1:15" s="1" customFormat="1" ht="0.45" customHeight="1" x14ac:dyDescent="0.2"/>
    <row r="4" spans="1:15" s="1" customFormat="1" ht="18.149999999999999" customHeight="1" x14ac:dyDescent="0.2">
      <c r="A4" s="104" t="s">
        <v>176</v>
      </c>
      <c r="B4" s="104"/>
      <c r="C4" s="104"/>
      <c r="D4" s="104"/>
      <c r="E4" s="104"/>
      <c r="F4" s="104"/>
      <c r="G4" s="104"/>
      <c r="H4" s="104"/>
      <c r="I4" s="104"/>
      <c r="J4" s="104"/>
      <c r="K4" s="104"/>
      <c r="L4" s="104"/>
      <c r="M4" s="104"/>
      <c r="N4" s="104"/>
      <c r="O4" s="104"/>
    </row>
    <row r="5" spans="1:15" s="1" customFormat="1" ht="17.55"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649999999999999" customHeight="1" x14ac:dyDescent="0.2">
      <c r="A7" s="2" t="s">
        <v>96</v>
      </c>
      <c r="B7" s="27">
        <v>1054</v>
      </c>
      <c r="C7" s="27">
        <v>1058</v>
      </c>
      <c r="D7" s="27">
        <v>1053</v>
      </c>
      <c r="E7" s="27">
        <v>1041</v>
      </c>
      <c r="F7" s="27">
        <v>1047</v>
      </c>
      <c r="G7" s="27">
        <v>1042</v>
      </c>
      <c r="H7" s="27">
        <v>1042</v>
      </c>
      <c r="I7" s="27">
        <v>1026</v>
      </c>
      <c r="J7" s="27">
        <v>1027</v>
      </c>
      <c r="K7" s="27">
        <v>1022</v>
      </c>
      <c r="L7" s="27">
        <v>1014</v>
      </c>
      <c r="M7" s="27">
        <v>1009</v>
      </c>
      <c r="N7" s="27">
        <v>1004</v>
      </c>
    </row>
    <row r="8" spans="1:15" s="1" customFormat="1" ht="19.649999999999999" customHeight="1" x14ac:dyDescent="0.2">
      <c r="A8" s="2" t="s">
        <v>97</v>
      </c>
      <c r="B8" s="27">
        <v>1095</v>
      </c>
      <c r="C8" s="27">
        <v>1118</v>
      </c>
      <c r="D8" s="27">
        <v>1113</v>
      </c>
      <c r="E8" s="27">
        <v>1103</v>
      </c>
      <c r="F8" s="27">
        <v>1107</v>
      </c>
      <c r="G8" s="27">
        <v>1120</v>
      </c>
      <c r="H8" s="27">
        <v>1109</v>
      </c>
      <c r="I8" s="27">
        <v>1093</v>
      </c>
      <c r="J8" s="27">
        <v>1086</v>
      </c>
      <c r="K8" s="27">
        <v>1073</v>
      </c>
      <c r="L8" s="27">
        <v>1078</v>
      </c>
      <c r="M8" s="27">
        <v>1083</v>
      </c>
      <c r="N8" s="27">
        <v>1079</v>
      </c>
    </row>
    <row r="9" spans="1:15" s="1" customFormat="1" ht="19.649999999999999" customHeight="1" x14ac:dyDescent="0.2">
      <c r="A9" s="2" t="s">
        <v>98</v>
      </c>
      <c r="B9" s="27">
        <v>1212</v>
      </c>
      <c r="C9" s="27">
        <v>1214</v>
      </c>
      <c r="D9" s="27">
        <v>1227</v>
      </c>
      <c r="E9" s="27">
        <v>1226</v>
      </c>
      <c r="F9" s="27">
        <v>1228</v>
      </c>
      <c r="G9" s="27">
        <v>1236</v>
      </c>
      <c r="H9" s="27">
        <v>1243</v>
      </c>
      <c r="I9" s="27">
        <v>1237</v>
      </c>
      <c r="J9" s="27">
        <v>1236</v>
      </c>
      <c r="K9" s="27">
        <v>1229</v>
      </c>
      <c r="L9" s="27">
        <v>1244</v>
      </c>
      <c r="M9" s="27">
        <v>1261</v>
      </c>
      <c r="N9" s="27">
        <v>1256</v>
      </c>
    </row>
    <row r="10" spans="1:15" s="1" customFormat="1" ht="19.649999999999999" customHeight="1" x14ac:dyDescent="0.2">
      <c r="A10" s="2" t="s">
        <v>99</v>
      </c>
      <c r="B10" s="27">
        <v>953</v>
      </c>
      <c r="C10" s="27">
        <v>953</v>
      </c>
      <c r="D10" s="27">
        <v>959</v>
      </c>
      <c r="E10" s="27">
        <v>946</v>
      </c>
      <c r="F10" s="27">
        <v>944</v>
      </c>
      <c r="G10" s="27">
        <v>931</v>
      </c>
      <c r="H10" s="27">
        <v>929</v>
      </c>
      <c r="I10" s="27">
        <v>925</v>
      </c>
      <c r="J10" s="27">
        <v>918</v>
      </c>
      <c r="K10" s="27">
        <v>913</v>
      </c>
      <c r="L10" s="27">
        <v>920</v>
      </c>
      <c r="M10" s="27">
        <v>911</v>
      </c>
      <c r="N10" s="27">
        <v>907</v>
      </c>
    </row>
    <row r="11" spans="1:15" s="1" customFormat="1" ht="19.649999999999999" customHeight="1" x14ac:dyDescent="0.2">
      <c r="A11" s="2" t="s">
        <v>100</v>
      </c>
      <c r="B11" s="27">
        <v>2270</v>
      </c>
      <c r="C11" s="27">
        <v>2263</v>
      </c>
      <c r="D11" s="27">
        <v>2281</v>
      </c>
      <c r="E11" s="27">
        <v>2246</v>
      </c>
      <c r="F11" s="27">
        <v>2222</v>
      </c>
      <c r="G11" s="27">
        <v>2187</v>
      </c>
      <c r="H11" s="27">
        <v>2145</v>
      </c>
      <c r="I11" s="27">
        <v>2112</v>
      </c>
      <c r="J11" s="27">
        <v>2099</v>
      </c>
      <c r="K11" s="27">
        <v>2174</v>
      </c>
      <c r="L11" s="27">
        <v>2181</v>
      </c>
      <c r="M11" s="27">
        <v>2189</v>
      </c>
      <c r="N11" s="27">
        <v>2194</v>
      </c>
    </row>
    <row r="12" spans="1:15" s="1" customFormat="1" ht="19.649999999999999" customHeight="1" x14ac:dyDescent="0.2">
      <c r="A12" s="2" t="s">
        <v>101</v>
      </c>
      <c r="B12" s="27">
        <v>2313</v>
      </c>
      <c r="C12" s="27">
        <v>2291</v>
      </c>
      <c r="D12" s="27">
        <v>2283</v>
      </c>
      <c r="E12" s="27">
        <v>2270</v>
      </c>
      <c r="F12" s="27">
        <v>2274</v>
      </c>
      <c r="G12" s="27">
        <v>2240</v>
      </c>
      <c r="H12" s="27">
        <v>2195</v>
      </c>
      <c r="I12" s="27">
        <v>2172</v>
      </c>
      <c r="J12" s="27">
        <v>2133</v>
      </c>
      <c r="K12" s="27">
        <v>2135</v>
      </c>
      <c r="L12" s="27">
        <v>2162</v>
      </c>
      <c r="M12" s="27">
        <v>2182</v>
      </c>
      <c r="N12" s="27">
        <v>2168</v>
      </c>
    </row>
    <row r="13" spans="1:15" s="1" customFormat="1" ht="19.649999999999999" customHeight="1" x14ac:dyDescent="0.2">
      <c r="A13" s="2" t="s">
        <v>102</v>
      </c>
      <c r="B13" s="27">
        <v>1234</v>
      </c>
      <c r="C13" s="27">
        <v>1239</v>
      </c>
      <c r="D13" s="27">
        <v>1247</v>
      </c>
      <c r="E13" s="27">
        <v>1257</v>
      </c>
      <c r="F13" s="27">
        <v>1248</v>
      </c>
      <c r="G13" s="27">
        <v>1245</v>
      </c>
      <c r="H13" s="27">
        <v>1250</v>
      </c>
      <c r="I13" s="27">
        <v>1245</v>
      </c>
      <c r="J13" s="27">
        <v>1248</v>
      </c>
      <c r="K13" s="27">
        <v>1260</v>
      </c>
      <c r="L13" s="27">
        <v>1251</v>
      </c>
      <c r="M13" s="27">
        <v>1239</v>
      </c>
      <c r="N13" s="27">
        <v>1261</v>
      </c>
    </row>
    <row r="14" spans="1:15" s="1" customFormat="1" ht="19.649999999999999" customHeight="1" x14ac:dyDescent="0.2">
      <c r="A14" s="2" t="s">
        <v>103</v>
      </c>
      <c r="B14" s="27">
        <v>647</v>
      </c>
      <c r="C14" s="27">
        <v>652</v>
      </c>
      <c r="D14" s="27">
        <v>656</v>
      </c>
      <c r="E14" s="27">
        <v>645</v>
      </c>
      <c r="F14" s="27">
        <v>659</v>
      </c>
      <c r="G14" s="27">
        <v>658</v>
      </c>
      <c r="H14" s="27">
        <v>654</v>
      </c>
      <c r="I14" s="27">
        <v>650</v>
      </c>
      <c r="J14" s="27">
        <v>646</v>
      </c>
      <c r="K14" s="27">
        <v>635</v>
      </c>
      <c r="L14" s="27">
        <v>651</v>
      </c>
      <c r="M14" s="27">
        <v>645</v>
      </c>
      <c r="N14" s="27">
        <v>652</v>
      </c>
    </row>
    <row r="15" spans="1:15" s="1" customFormat="1" ht="19.649999999999999" customHeight="1" x14ac:dyDescent="0.2">
      <c r="A15" s="2" t="s">
        <v>104</v>
      </c>
      <c r="B15" s="27">
        <v>1025</v>
      </c>
      <c r="C15" s="27">
        <v>1013</v>
      </c>
      <c r="D15" s="27">
        <v>1030</v>
      </c>
      <c r="E15" s="27">
        <v>1011</v>
      </c>
      <c r="F15" s="27">
        <v>1029</v>
      </c>
      <c r="G15" s="27">
        <v>1030</v>
      </c>
      <c r="H15" s="27">
        <v>1020</v>
      </c>
      <c r="I15" s="27">
        <v>1032</v>
      </c>
      <c r="J15" s="27">
        <v>1018</v>
      </c>
      <c r="K15" s="27">
        <v>1023</v>
      </c>
      <c r="L15" s="27">
        <v>1026</v>
      </c>
      <c r="M15" s="27">
        <v>1032</v>
      </c>
      <c r="N15" s="27">
        <v>1022</v>
      </c>
    </row>
    <row r="16" spans="1:15" s="1" customFormat="1" ht="19.649999999999999" customHeight="1" x14ac:dyDescent="0.2">
      <c r="A16" s="2" t="s">
        <v>105</v>
      </c>
      <c r="B16" s="27">
        <v>1561</v>
      </c>
      <c r="C16" s="27">
        <v>1534</v>
      </c>
      <c r="D16" s="27">
        <v>1535</v>
      </c>
      <c r="E16" s="27">
        <v>1525</v>
      </c>
      <c r="F16" s="27">
        <v>1518</v>
      </c>
      <c r="G16" s="27">
        <v>1500</v>
      </c>
      <c r="H16" s="27">
        <v>1491</v>
      </c>
      <c r="I16" s="27">
        <v>1474</v>
      </c>
      <c r="J16" s="27">
        <v>1491</v>
      </c>
      <c r="K16" s="27">
        <v>1500</v>
      </c>
      <c r="L16" s="27">
        <v>1501</v>
      </c>
      <c r="M16" s="27">
        <v>1491</v>
      </c>
      <c r="N16" s="27">
        <v>1505</v>
      </c>
    </row>
    <row r="17" spans="1:17" s="1" customFormat="1" ht="19.649999999999999" customHeight="1" x14ac:dyDescent="0.2">
      <c r="A17" s="2" t="s">
        <v>106</v>
      </c>
      <c r="B17" s="27">
        <v>661</v>
      </c>
      <c r="C17" s="27">
        <v>657</v>
      </c>
      <c r="D17" s="27">
        <v>667</v>
      </c>
      <c r="E17" s="27">
        <v>667</v>
      </c>
      <c r="F17" s="27">
        <v>653</v>
      </c>
      <c r="G17" s="27">
        <v>652</v>
      </c>
      <c r="H17" s="27">
        <v>652</v>
      </c>
      <c r="I17" s="27">
        <v>638</v>
      </c>
      <c r="J17" s="27">
        <v>629</v>
      </c>
      <c r="K17" s="27">
        <v>604</v>
      </c>
      <c r="L17" s="27">
        <v>601</v>
      </c>
      <c r="M17" s="27">
        <v>605</v>
      </c>
      <c r="N17" s="27">
        <v>602</v>
      </c>
    </row>
    <row r="18" spans="1:17" s="1" customFormat="1" ht="19.649999999999999" customHeight="1" x14ac:dyDescent="0.25">
      <c r="A18" s="8" t="s">
        <v>174</v>
      </c>
      <c r="B18" s="49">
        <v>14034</v>
      </c>
      <c r="C18" s="49">
        <v>14001</v>
      </c>
      <c r="D18" s="49">
        <v>14061</v>
      </c>
      <c r="E18" s="49">
        <v>13945</v>
      </c>
      <c r="F18" s="49">
        <v>13937</v>
      </c>
      <c r="G18" s="49">
        <v>13848</v>
      </c>
      <c r="H18" s="49">
        <v>13738</v>
      </c>
      <c r="I18" s="49">
        <v>13611</v>
      </c>
      <c r="J18" s="49">
        <v>13538</v>
      </c>
      <c r="K18" s="49">
        <v>13578</v>
      </c>
      <c r="L18" s="49">
        <v>13639</v>
      </c>
      <c r="M18" s="49">
        <v>13656</v>
      </c>
      <c r="N18" s="49">
        <v>13659</v>
      </c>
    </row>
    <row r="19" spans="1:17" s="1" customFormat="1" ht="5.25" customHeight="1" x14ac:dyDescent="0.2"/>
    <row r="20" spans="1:17" s="1" customFormat="1" ht="22.95" customHeight="1" x14ac:dyDescent="0.2">
      <c r="A20" s="104" t="s">
        <v>177</v>
      </c>
      <c r="B20" s="104"/>
      <c r="C20" s="104"/>
      <c r="D20" s="104"/>
      <c r="E20" s="104"/>
      <c r="F20" s="104"/>
      <c r="G20" s="104"/>
      <c r="H20" s="104"/>
      <c r="I20" s="104"/>
      <c r="J20" s="104"/>
      <c r="K20" s="104"/>
      <c r="L20" s="104"/>
      <c r="M20" s="104"/>
      <c r="N20" s="104"/>
      <c r="O20" s="104"/>
      <c r="P20" s="104"/>
      <c r="Q20" s="104"/>
    </row>
    <row r="21" spans="1:17" s="1" customFormat="1" ht="2.7" customHeight="1" x14ac:dyDescent="0.2"/>
    <row r="22" spans="1:17" s="1" customFormat="1" ht="30.9" customHeight="1" x14ac:dyDescent="0.2">
      <c r="A22" s="101" t="s">
        <v>178</v>
      </c>
      <c r="B22" s="101"/>
      <c r="C22" s="101"/>
      <c r="D22" s="101"/>
      <c r="E22" s="101"/>
      <c r="F22" s="101"/>
      <c r="G22" s="101"/>
      <c r="H22" s="101"/>
      <c r="I22" s="101"/>
      <c r="J22" s="101"/>
      <c r="K22" s="101"/>
      <c r="L22" s="101"/>
      <c r="M22" s="101"/>
      <c r="N22" s="101"/>
      <c r="O22" s="101"/>
      <c r="P22" s="101"/>
    </row>
  </sheetData>
  <mergeCells count="4">
    <mergeCell ref="A2:K2"/>
    <mergeCell ref="A20:Q20"/>
    <mergeCell ref="A22:P22"/>
    <mergeCell ref="A4:O4"/>
  </mergeCells>
  <pageMargins left="0.7" right="0.7" top="0.75" bottom="0.75" header="0.3" footer="0.3"/>
  <pageSetup paperSize="9" scale="8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zoomScaleNormal="100" workbookViewId="0">
      <selection activeCell="B36" sqref="B36"/>
    </sheetView>
  </sheetViews>
  <sheetFormatPr defaultRowHeight="13.2" x14ac:dyDescent="0.25"/>
  <cols>
    <col min="1" max="1" width="23.5546875" customWidth="1"/>
    <col min="2" max="14" width="9" customWidth="1"/>
    <col min="15" max="15" width="11" customWidth="1"/>
    <col min="16" max="16" width="2" customWidth="1"/>
    <col min="17" max="17" width="0.33203125" customWidth="1"/>
  </cols>
  <sheetData>
    <row r="1" spans="1:15" s="1" customFormat="1" ht="8.5500000000000007" customHeight="1" x14ac:dyDescent="0.2"/>
    <row r="2" spans="1:15" s="1" customFormat="1" ht="26.1" customHeight="1" x14ac:dyDescent="0.2">
      <c r="A2" s="102" t="s">
        <v>180</v>
      </c>
      <c r="B2" s="102"/>
      <c r="C2" s="102"/>
      <c r="D2" s="102"/>
      <c r="E2" s="102"/>
      <c r="F2" s="102"/>
      <c r="G2" s="102"/>
      <c r="H2" s="102"/>
      <c r="I2" s="102"/>
      <c r="J2" s="102"/>
      <c r="K2" s="102"/>
    </row>
    <row r="3" spans="1:15" s="1" customFormat="1" ht="0.45" customHeight="1" x14ac:dyDescent="0.2"/>
    <row r="4" spans="1:15" s="1" customFormat="1" ht="18.149999999999999" customHeight="1" x14ac:dyDescent="0.2">
      <c r="A4" s="104" t="s">
        <v>176</v>
      </c>
      <c r="B4" s="104"/>
      <c r="C4" s="104"/>
      <c r="D4" s="104"/>
      <c r="E4" s="104"/>
      <c r="F4" s="104"/>
      <c r="G4" s="104"/>
      <c r="H4" s="104"/>
      <c r="I4" s="104"/>
      <c r="J4" s="104"/>
      <c r="K4" s="104"/>
      <c r="L4" s="104"/>
      <c r="M4" s="104"/>
      <c r="N4" s="104"/>
      <c r="O4" s="104"/>
    </row>
    <row r="5" spans="1:15" s="1" customFormat="1" ht="17.55"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649999999999999" customHeight="1" x14ac:dyDescent="0.2">
      <c r="A7" s="2" t="s">
        <v>96</v>
      </c>
      <c r="B7" s="7">
        <v>97</v>
      </c>
      <c r="C7" s="7">
        <v>99</v>
      </c>
      <c r="D7" s="7">
        <v>101</v>
      </c>
      <c r="E7" s="7">
        <v>101</v>
      </c>
      <c r="F7" s="7">
        <v>102</v>
      </c>
      <c r="G7" s="7">
        <v>101</v>
      </c>
      <c r="H7" s="7">
        <v>101</v>
      </c>
      <c r="I7" s="7">
        <v>101</v>
      </c>
      <c r="J7" s="7">
        <v>101</v>
      </c>
      <c r="K7" s="7">
        <v>101</v>
      </c>
      <c r="L7" s="7">
        <v>102</v>
      </c>
      <c r="M7" s="7">
        <v>103</v>
      </c>
      <c r="N7" s="7">
        <v>103</v>
      </c>
    </row>
    <row r="8" spans="1:15" s="1" customFormat="1" ht="19.649999999999999" customHeight="1" x14ac:dyDescent="0.2">
      <c r="A8" s="2" t="s">
        <v>97</v>
      </c>
      <c r="B8" s="7">
        <v>51</v>
      </c>
      <c r="C8" s="7">
        <v>53</v>
      </c>
      <c r="D8" s="7">
        <v>56</v>
      </c>
      <c r="E8" s="7">
        <v>57</v>
      </c>
      <c r="F8" s="7">
        <v>58</v>
      </c>
      <c r="G8" s="7">
        <v>58</v>
      </c>
      <c r="H8" s="7">
        <v>59</v>
      </c>
      <c r="I8" s="7">
        <v>60</v>
      </c>
      <c r="J8" s="7">
        <v>60</v>
      </c>
      <c r="K8" s="7">
        <v>62</v>
      </c>
      <c r="L8" s="7">
        <v>63</v>
      </c>
      <c r="M8" s="7">
        <v>60</v>
      </c>
      <c r="N8" s="7">
        <v>62</v>
      </c>
    </row>
    <row r="9" spans="1:15" s="1" customFormat="1" ht="19.649999999999999" customHeight="1" x14ac:dyDescent="0.2">
      <c r="A9" s="2" t="s">
        <v>98</v>
      </c>
      <c r="B9" s="7">
        <v>32</v>
      </c>
      <c r="C9" s="7">
        <v>31</v>
      </c>
      <c r="D9" s="7">
        <v>34</v>
      </c>
      <c r="E9" s="7">
        <v>37</v>
      </c>
      <c r="F9" s="7">
        <v>36</v>
      </c>
      <c r="G9" s="7">
        <v>36</v>
      </c>
      <c r="H9" s="7">
        <v>35</v>
      </c>
      <c r="I9" s="7">
        <v>34</v>
      </c>
      <c r="J9" s="7">
        <v>34</v>
      </c>
      <c r="K9" s="7">
        <v>35</v>
      </c>
      <c r="L9" s="7">
        <v>37</v>
      </c>
      <c r="M9" s="7">
        <v>35</v>
      </c>
      <c r="N9" s="7">
        <v>34</v>
      </c>
    </row>
    <row r="10" spans="1:15" s="1" customFormat="1" ht="19.649999999999999" customHeight="1" x14ac:dyDescent="0.2">
      <c r="A10" s="2" t="s">
        <v>99</v>
      </c>
      <c r="B10" s="7">
        <v>73</v>
      </c>
      <c r="C10" s="7">
        <v>73</v>
      </c>
      <c r="D10" s="7">
        <v>77</v>
      </c>
      <c r="E10" s="7">
        <v>81</v>
      </c>
      <c r="F10" s="7">
        <v>82</v>
      </c>
      <c r="G10" s="7">
        <v>77</v>
      </c>
      <c r="H10" s="7">
        <v>75</v>
      </c>
      <c r="I10" s="7">
        <v>74</v>
      </c>
      <c r="J10" s="7">
        <v>71</v>
      </c>
      <c r="K10" s="7">
        <v>70</v>
      </c>
      <c r="L10" s="7">
        <v>69</v>
      </c>
      <c r="M10" s="7">
        <v>72</v>
      </c>
      <c r="N10" s="7">
        <v>73</v>
      </c>
    </row>
    <row r="11" spans="1:15" s="1" customFormat="1" ht="19.649999999999999" customHeight="1" x14ac:dyDescent="0.2">
      <c r="A11" s="2" t="s">
        <v>100</v>
      </c>
      <c r="B11" s="7">
        <v>68</v>
      </c>
      <c r="C11" s="7">
        <v>65</v>
      </c>
      <c r="D11" s="7">
        <v>61</v>
      </c>
      <c r="E11" s="7">
        <v>60</v>
      </c>
      <c r="F11" s="7">
        <v>59</v>
      </c>
      <c r="G11" s="7">
        <v>58</v>
      </c>
      <c r="H11" s="7">
        <v>57</v>
      </c>
      <c r="I11" s="7">
        <v>56</v>
      </c>
      <c r="J11" s="7">
        <v>58</v>
      </c>
      <c r="K11" s="7">
        <v>61</v>
      </c>
      <c r="L11" s="7">
        <v>53</v>
      </c>
      <c r="M11" s="7">
        <v>54</v>
      </c>
      <c r="N11" s="7">
        <v>52</v>
      </c>
    </row>
    <row r="12" spans="1:15" s="1" customFormat="1" ht="19.649999999999999" customHeight="1" x14ac:dyDescent="0.2">
      <c r="A12" s="2" t="s">
        <v>101</v>
      </c>
      <c r="B12" s="7">
        <v>75</v>
      </c>
      <c r="C12" s="7">
        <v>76</v>
      </c>
      <c r="D12" s="7">
        <v>78</v>
      </c>
      <c r="E12" s="7">
        <v>81</v>
      </c>
      <c r="F12" s="7">
        <v>83</v>
      </c>
      <c r="G12" s="7">
        <v>86</v>
      </c>
      <c r="H12" s="7">
        <v>86</v>
      </c>
      <c r="I12" s="7">
        <v>88</v>
      </c>
      <c r="J12" s="7">
        <v>87</v>
      </c>
      <c r="K12" s="7">
        <v>87</v>
      </c>
      <c r="L12" s="7">
        <v>90</v>
      </c>
      <c r="M12" s="7">
        <v>91</v>
      </c>
      <c r="N12" s="7">
        <v>94</v>
      </c>
    </row>
    <row r="13" spans="1:15" s="1" customFormat="1" ht="19.649999999999999" customHeight="1" x14ac:dyDescent="0.2">
      <c r="A13" s="2" t="s">
        <v>102</v>
      </c>
      <c r="B13" s="7">
        <v>124</v>
      </c>
      <c r="C13" s="7">
        <v>125</v>
      </c>
      <c r="D13" s="7">
        <v>126</v>
      </c>
      <c r="E13" s="7">
        <v>127</v>
      </c>
      <c r="F13" s="7">
        <v>131</v>
      </c>
      <c r="G13" s="7">
        <v>133</v>
      </c>
      <c r="H13" s="7">
        <v>130</v>
      </c>
      <c r="I13" s="7">
        <v>130</v>
      </c>
      <c r="J13" s="7">
        <v>131</v>
      </c>
      <c r="K13" s="7">
        <v>131</v>
      </c>
      <c r="L13" s="7">
        <v>128</v>
      </c>
      <c r="M13" s="7">
        <v>128</v>
      </c>
      <c r="N13" s="7">
        <v>128</v>
      </c>
    </row>
    <row r="14" spans="1:15" s="1" customFormat="1" ht="19.649999999999999" customHeight="1" x14ac:dyDescent="0.2">
      <c r="A14" s="2" t="s">
        <v>103</v>
      </c>
      <c r="B14" s="7">
        <v>15</v>
      </c>
      <c r="C14" s="7">
        <v>15</v>
      </c>
      <c r="D14" s="7">
        <v>16</v>
      </c>
      <c r="E14" s="7">
        <v>17</v>
      </c>
      <c r="F14" s="7">
        <v>18</v>
      </c>
      <c r="G14" s="7">
        <v>18</v>
      </c>
      <c r="H14" s="7">
        <v>18</v>
      </c>
      <c r="I14" s="7">
        <v>18</v>
      </c>
      <c r="J14" s="7">
        <v>19</v>
      </c>
      <c r="K14" s="7">
        <v>18</v>
      </c>
      <c r="L14" s="7">
        <v>16</v>
      </c>
      <c r="M14" s="7">
        <v>16</v>
      </c>
      <c r="N14" s="7">
        <v>18</v>
      </c>
    </row>
    <row r="15" spans="1:15" s="1" customFormat="1" ht="19.649999999999999" customHeight="1" x14ac:dyDescent="0.2">
      <c r="A15" s="2" t="s">
        <v>104</v>
      </c>
      <c r="B15" s="7">
        <v>41</v>
      </c>
      <c r="C15" s="7">
        <v>39</v>
      </c>
      <c r="D15" s="7">
        <v>37</v>
      </c>
      <c r="E15" s="7">
        <v>37</v>
      </c>
      <c r="F15" s="7">
        <v>41</v>
      </c>
      <c r="G15" s="7">
        <v>38</v>
      </c>
      <c r="H15" s="7">
        <v>38</v>
      </c>
      <c r="I15" s="7">
        <v>37</v>
      </c>
      <c r="J15" s="7">
        <v>37</v>
      </c>
      <c r="K15" s="7">
        <v>35</v>
      </c>
      <c r="L15" s="7">
        <v>36</v>
      </c>
      <c r="M15" s="7">
        <v>35</v>
      </c>
      <c r="N15" s="7">
        <v>36</v>
      </c>
    </row>
    <row r="16" spans="1:15" s="1" customFormat="1" ht="19.649999999999999" customHeight="1" x14ac:dyDescent="0.2">
      <c r="A16" s="2" t="s">
        <v>105</v>
      </c>
      <c r="B16" s="7">
        <v>35</v>
      </c>
      <c r="C16" s="7">
        <v>35</v>
      </c>
      <c r="D16" s="7">
        <v>37</v>
      </c>
      <c r="E16" s="7">
        <v>37</v>
      </c>
      <c r="F16" s="7">
        <v>36</v>
      </c>
      <c r="G16" s="7">
        <v>36</v>
      </c>
      <c r="H16" s="7">
        <v>36</v>
      </c>
      <c r="I16" s="7">
        <v>36</v>
      </c>
      <c r="J16" s="7">
        <v>36</v>
      </c>
      <c r="K16" s="7">
        <v>36</v>
      </c>
      <c r="L16" s="7">
        <v>34</v>
      </c>
      <c r="M16" s="7">
        <v>33</v>
      </c>
      <c r="N16" s="7">
        <v>34</v>
      </c>
    </row>
    <row r="17" spans="1:17" s="1" customFormat="1" ht="19.649999999999999" customHeight="1" x14ac:dyDescent="0.2">
      <c r="A17" s="2" t="s">
        <v>106</v>
      </c>
      <c r="B17" s="7">
        <v>18</v>
      </c>
      <c r="C17" s="7">
        <v>19</v>
      </c>
      <c r="D17" s="7">
        <v>19</v>
      </c>
      <c r="E17" s="7">
        <v>18</v>
      </c>
      <c r="F17" s="7">
        <v>19</v>
      </c>
      <c r="G17" s="7">
        <v>19</v>
      </c>
      <c r="H17" s="7">
        <v>19</v>
      </c>
      <c r="I17" s="7">
        <v>18</v>
      </c>
      <c r="J17" s="7">
        <v>20</v>
      </c>
      <c r="K17" s="7">
        <v>20</v>
      </c>
      <c r="L17" s="7">
        <v>21</v>
      </c>
      <c r="M17" s="7">
        <v>21</v>
      </c>
      <c r="N17" s="7">
        <v>19</v>
      </c>
    </row>
    <row r="18" spans="1:17" s="1" customFormat="1" ht="19.649999999999999" customHeight="1" x14ac:dyDescent="0.25">
      <c r="A18" s="34" t="s">
        <v>179</v>
      </c>
      <c r="B18" s="35">
        <v>631</v>
      </c>
      <c r="C18" s="35">
        <v>632</v>
      </c>
      <c r="D18" s="35">
        <v>644</v>
      </c>
      <c r="E18" s="35">
        <v>655</v>
      </c>
      <c r="F18" s="35">
        <v>667</v>
      </c>
      <c r="G18" s="35">
        <v>662</v>
      </c>
      <c r="H18" s="35">
        <v>656</v>
      </c>
      <c r="I18" s="35">
        <v>654</v>
      </c>
      <c r="J18" s="35">
        <v>656</v>
      </c>
      <c r="K18" s="35">
        <v>658</v>
      </c>
      <c r="L18" s="35">
        <v>651</v>
      </c>
      <c r="M18" s="35">
        <v>650</v>
      </c>
      <c r="N18" s="35">
        <v>655</v>
      </c>
    </row>
    <row r="19" spans="1:17" s="1" customFormat="1" ht="5.25" customHeight="1" x14ac:dyDescent="0.2"/>
    <row r="20" spans="1:17" s="1" customFormat="1" ht="22.95" customHeight="1" x14ac:dyDescent="0.2">
      <c r="A20" s="104" t="s">
        <v>181</v>
      </c>
      <c r="B20" s="104"/>
      <c r="C20" s="104"/>
      <c r="D20" s="104"/>
      <c r="E20" s="104"/>
      <c r="F20" s="104"/>
      <c r="G20" s="104"/>
      <c r="H20" s="104"/>
      <c r="I20" s="104"/>
      <c r="J20" s="104"/>
      <c r="K20" s="104"/>
      <c r="L20" s="104"/>
      <c r="M20" s="104"/>
      <c r="N20" s="104"/>
      <c r="O20" s="104"/>
      <c r="P20" s="104"/>
      <c r="Q20" s="104"/>
    </row>
    <row r="21" spans="1:17" s="1" customFormat="1" ht="2.7" customHeight="1" x14ac:dyDescent="0.2"/>
    <row r="22" spans="1:17" s="1" customFormat="1" ht="30.9" customHeight="1" x14ac:dyDescent="0.2">
      <c r="A22" s="101" t="s">
        <v>178</v>
      </c>
      <c r="B22" s="101"/>
      <c r="C22" s="101"/>
      <c r="D22" s="101"/>
      <c r="E22" s="101"/>
      <c r="F22" s="101"/>
      <c r="G22" s="101"/>
      <c r="H22" s="101"/>
      <c r="I22" s="101"/>
      <c r="J22" s="101"/>
      <c r="K22" s="101"/>
      <c r="L22" s="101"/>
      <c r="M22" s="101"/>
      <c r="N22" s="101"/>
      <c r="O22" s="101"/>
      <c r="P22" s="101"/>
    </row>
  </sheetData>
  <mergeCells count="4">
    <mergeCell ref="A2:K2"/>
    <mergeCell ref="A20:Q20"/>
    <mergeCell ref="A22:P22"/>
    <mergeCell ref="A4:O4"/>
  </mergeCells>
  <pageMargins left="0.7" right="0.7" top="0.75" bottom="0.75" header="0.3" footer="0.3"/>
  <pageSetup paperSize="9" scale="8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2"/>
  <sheetViews>
    <sheetView zoomScaleNormal="100" workbookViewId="0">
      <selection activeCell="B36" sqref="B36"/>
    </sheetView>
  </sheetViews>
  <sheetFormatPr defaultRowHeight="13.2" x14ac:dyDescent="0.25"/>
  <cols>
    <col min="1" max="1" width="23.5546875" customWidth="1"/>
    <col min="2" max="14" width="9" customWidth="1"/>
    <col min="15" max="15" width="11" customWidth="1"/>
    <col min="16" max="16" width="2" customWidth="1"/>
    <col min="17" max="17" width="0.33203125" customWidth="1"/>
  </cols>
  <sheetData>
    <row r="1" spans="1:15" s="1" customFormat="1" ht="8.5500000000000007" customHeight="1" x14ac:dyDescent="0.2"/>
    <row r="2" spans="1:15" s="1" customFormat="1" ht="26.1" customHeight="1" x14ac:dyDescent="0.2">
      <c r="A2" s="102" t="s">
        <v>182</v>
      </c>
      <c r="B2" s="102"/>
      <c r="C2" s="102"/>
      <c r="D2" s="102"/>
      <c r="E2" s="102"/>
      <c r="F2" s="102"/>
      <c r="G2" s="102"/>
      <c r="H2" s="102"/>
      <c r="I2" s="102"/>
      <c r="J2" s="102"/>
      <c r="K2" s="102"/>
    </row>
    <row r="3" spans="1:15" s="1" customFormat="1" ht="0.45" customHeight="1" x14ac:dyDescent="0.2"/>
    <row r="4" spans="1:15" s="1" customFormat="1" ht="18.149999999999999" customHeight="1" x14ac:dyDescent="0.2">
      <c r="A4" s="104" t="s">
        <v>176</v>
      </c>
      <c r="B4" s="104"/>
      <c r="C4" s="104"/>
      <c r="D4" s="104"/>
      <c r="E4" s="104"/>
      <c r="F4" s="104"/>
      <c r="G4" s="104"/>
      <c r="H4" s="104"/>
      <c r="I4" s="104"/>
      <c r="J4" s="104"/>
      <c r="K4" s="104"/>
      <c r="L4" s="104"/>
      <c r="M4" s="104"/>
      <c r="N4" s="104"/>
      <c r="O4" s="104"/>
    </row>
    <row r="5" spans="1:15" s="1" customFormat="1" ht="17.55"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649999999999999" customHeight="1" x14ac:dyDescent="0.2">
      <c r="A7" s="2" t="s">
        <v>96</v>
      </c>
      <c r="B7" s="7">
        <v>91</v>
      </c>
      <c r="C7" s="7">
        <v>93</v>
      </c>
      <c r="D7" s="7">
        <v>94</v>
      </c>
      <c r="E7" s="7">
        <v>94</v>
      </c>
      <c r="F7" s="7">
        <v>95</v>
      </c>
      <c r="G7" s="7">
        <v>92</v>
      </c>
      <c r="H7" s="7">
        <v>92</v>
      </c>
      <c r="I7" s="7">
        <v>92</v>
      </c>
      <c r="J7" s="7">
        <v>91</v>
      </c>
      <c r="K7" s="7">
        <v>92</v>
      </c>
      <c r="L7" s="7">
        <v>91</v>
      </c>
      <c r="M7" s="7">
        <v>94</v>
      </c>
      <c r="N7" s="7">
        <v>92</v>
      </c>
    </row>
    <row r="8" spans="1:15" s="1" customFormat="1" ht="19.649999999999999" customHeight="1" x14ac:dyDescent="0.2">
      <c r="A8" s="2" t="s">
        <v>97</v>
      </c>
      <c r="B8" s="7">
        <v>51</v>
      </c>
      <c r="C8" s="7">
        <v>53</v>
      </c>
      <c r="D8" s="7">
        <v>56</v>
      </c>
      <c r="E8" s="7">
        <v>57</v>
      </c>
      <c r="F8" s="7">
        <v>57</v>
      </c>
      <c r="G8" s="7">
        <v>57</v>
      </c>
      <c r="H8" s="7">
        <v>57</v>
      </c>
      <c r="I8" s="7">
        <v>58</v>
      </c>
      <c r="J8" s="7">
        <v>58</v>
      </c>
      <c r="K8" s="7">
        <v>62</v>
      </c>
      <c r="L8" s="7">
        <v>63</v>
      </c>
      <c r="M8" s="7">
        <v>60</v>
      </c>
      <c r="N8" s="7">
        <v>61</v>
      </c>
    </row>
    <row r="9" spans="1:15" s="1" customFormat="1" ht="19.649999999999999" customHeight="1" x14ac:dyDescent="0.2">
      <c r="A9" s="2" t="s">
        <v>98</v>
      </c>
      <c r="B9" s="7">
        <v>30</v>
      </c>
      <c r="C9" s="7">
        <v>30</v>
      </c>
      <c r="D9" s="7">
        <v>33</v>
      </c>
      <c r="E9" s="7">
        <v>35</v>
      </c>
      <c r="F9" s="7">
        <v>33</v>
      </c>
      <c r="G9" s="7">
        <v>34</v>
      </c>
      <c r="H9" s="7">
        <v>34</v>
      </c>
      <c r="I9" s="7">
        <v>33</v>
      </c>
      <c r="J9" s="7">
        <v>33</v>
      </c>
      <c r="K9" s="7">
        <v>34</v>
      </c>
      <c r="L9" s="7">
        <v>36</v>
      </c>
      <c r="M9" s="7">
        <v>34</v>
      </c>
      <c r="N9" s="7">
        <v>33</v>
      </c>
    </row>
    <row r="10" spans="1:15" s="1" customFormat="1" ht="19.649999999999999" customHeight="1" x14ac:dyDescent="0.2">
      <c r="A10" s="2" t="s">
        <v>99</v>
      </c>
      <c r="B10" s="7">
        <v>72</v>
      </c>
      <c r="C10" s="7">
        <v>72</v>
      </c>
      <c r="D10" s="7">
        <v>75</v>
      </c>
      <c r="E10" s="7">
        <v>80</v>
      </c>
      <c r="F10" s="7">
        <v>81</v>
      </c>
      <c r="G10" s="7">
        <v>77</v>
      </c>
      <c r="H10" s="7">
        <v>75</v>
      </c>
      <c r="I10" s="7">
        <v>74</v>
      </c>
      <c r="J10" s="7">
        <v>70</v>
      </c>
      <c r="K10" s="7">
        <v>69</v>
      </c>
      <c r="L10" s="7">
        <v>69</v>
      </c>
      <c r="M10" s="7">
        <v>72</v>
      </c>
      <c r="N10" s="7">
        <v>71</v>
      </c>
    </row>
    <row r="11" spans="1:15" s="1" customFormat="1" ht="19.649999999999999" customHeight="1" x14ac:dyDescent="0.2">
      <c r="A11" s="2" t="s">
        <v>100</v>
      </c>
      <c r="B11" s="7">
        <v>64</v>
      </c>
      <c r="C11" s="7">
        <v>61</v>
      </c>
      <c r="D11" s="7">
        <v>56</v>
      </c>
      <c r="E11" s="7">
        <v>57</v>
      </c>
      <c r="F11" s="7">
        <v>56</v>
      </c>
      <c r="G11" s="7">
        <v>56</v>
      </c>
      <c r="H11" s="7">
        <v>55</v>
      </c>
      <c r="I11" s="7">
        <v>54</v>
      </c>
      <c r="J11" s="7">
        <v>55</v>
      </c>
      <c r="K11" s="7">
        <v>55</v>
      </c>
      <c r="L11" s="7">
        <v>49</v>
      </c>
      <c r="M11" s="7">
        <v>50</v>
      </c>
      <c r="N11" s="7">
        <v>50</v>
      </c>
    </row>
    <row r="12" spans="1:15" s="1" customFormat="1" ht="19.649999999999999" customHeight="1" x14ac:dyDescent="0.2">
      <c r="A12" s="2" t="s">
        <v>101</v>
      </c>
      <c r="B12" s="7">
        <v>72</v>
      </c>
      <c r="C12" s="7">
        <v>73</v>
      </c>
      <c r="D12" s="7">
        <v>74</v>
      </c>
      <c r="E12" s="7">
        <v>77</v>
      </c>
      <c r="F12" s="7">
        <v>81</v>
      </c>
      <c r="G12" s="7">
        <v>83</v>
      </c>
      <c r="H12" s="7">
        <v>84</v>
      </c>
      <c r="I12" s="7">
        <v>84</v>
      </c>
      <c r="J12" s="7">
        <v>85</v>
      </c>
      <c r="K12" s="7">
        <v>85</v>
      </c>
      <c r="L12" s="7">
        <v>88</v>
      </c>
      <c r="M12" s="7">
        <v>89</v>
      </c>
      <c r="N12" s="7">
        <v>92</v>
      </c>
    </row>
    <row r="13" spans="1:15" s="1" customFormat="1" ht="19.649999999999999" customHeight="1" x14ac:dyDescent="0.2">
      <c r="A13" s="2" t="s">
        <v>102</v>
      </c>
      <c r="B13" s="7">
        <v>116</v>
      </c>
      <c r="C13" s="7">
        <v>117</v>
      </c>
      <c r="D13" s="7">
        <v>117</v>
      </c>
      <c r="E13" s="7">
        <v>119</v>
      </c>
      <c r="F13" s="7">
        <v>122</v>
      </c>
      <c r="G13" s="7">
        <v>125</v>
      </c>
      <c r="H13" s="7">
        <v>121</v>
      </c>
      <c r="I13" s="7">
        <v>119</v>
      </c>
      <c r="J13" s="7">
        <v>121</v>
      </c>
      <c r="K13" s="7">
        <v>122</v>
      </c>
      <c r="L13" s="7">
        <v>119</v>
      </c>
      <c r="M13" s="7">
        <v>119</v>
      </c>
      <c r="N13" s="7">
        <v>120</v>
      </c>
    </row>
    <row r="14" spans="1:15" s="1" customFormat="1" ht="19.649999999999999" customHeight="1" x14ac:dyDescent="0.2">
      <c r="A14" s="2" t="s">
        <v>103</v>
      </c>
      <c r="B14" s="7">
        <v>14</v>
      </c>
      <c r="C14" s="7">
        <v>14</v>
      </c>
      <c r="D14" s="7">
        <v>15</v>
      </c>
      <c r="E14" s="7">
        <v>16</v>
      </c>
      <c r="F14" s="7">
        <v>17</v>
      </c>
      <c r="G14" s="7">
        <v>17</v>
      </c>
      <c r="H14" s="7">
        <v>17</v>
      </c>
      <c r="I14" s="7">
        <v>17</v>
      </c>
      <c r="J14" s="7">
        <v>18</v>
      </c>
      <c r="K14" s="7">
        <v>16</v>
      </c>
      <c r="L14" s="7">
        <v>14</v>
      </c>
      <c r="M14" s="7">
        <v>15</v>
      </c>
      <c r="N14" s="7">
        <v>17</v>
      </c>
    </row>
    <row r="15" spans="1:15" s="1" customFormat="1" ht="19.649999999999999" customHeight="1" x14ac:dyDescent="0.2">
      <c r="A15" s="2" t="s">
        <v>104</v>
      </c>
      <c r="B15" s="7">
        <v>38</v>
      </c>
      <c r="C15" s="7">
        <v>38</v>
      </c>
      <c r="D15" s="7">
        <v>36</v>
      </c>
      <c r="E15" s="7">
        <v>36</v>
      </c>
      <c r="F15" s="7">
        <v>39</v>
      </c>
      <c r="G15" s="7">
        <v>38</v>
      </c>
      <c r="H15" s="7">
        <v>38</v>
      </c>
      <c r="I15" s="7">
        <v>37</v>
      </c>
      <c r="J15" s="7">
        <v>37</v>
      </c>
      <c r="K15" s="7">
        <v>35</v>
      </c>
      <c r="L15" s="7">
        <v>36</v>
      </c>
      <c r="M15" s="7">
        <v>35</v>
      </c>
      <c r="N15" s="7">
        <v>36</v>
      </c>
    </row>
    <row r="16" spans="1:15" s="1" customFormat="1" ht="19.649999999999999" customHeight="1" x14ac:dyDescent="0.2">
      <c r="A16" s="2" t="s">
        <v>105</v>
      </c>
      <c r="B16" s="7">
        <v>33</v>
      </c>
      <c r="C16" s="7">
        <v>32</v>
      </c>
      <c r="D16" s="7">
        <v>35</v>
      </c>
      <c r="E16" s="7">
        <v>35</v>
      </c>
      <c r="F16" s="7">
        <v>32</v>
      </c>
      <c r="G16" s="7">
        <v>34</v>
      </c>
      <c r="H16" s="7">
        <v>34</v>
      </c>
      <c r="I16" s="7">
        <v>34</v>
      </c>
      <c r="J16" s="7">
        <v>34</v>
      </c>
      <c r="K16" s="7">
        <v>33</v>
      </c>
      <c r="L16" s="7">
        <v>32</v>
      </c>
      <c r="M16" s="7">
        <v>30</v>
      </c>
      <c r="N16" s="7">
        <v>33</v>
      </c>
    </row>
    <row r="17" spans="1:17" s="1" customFormat="1" ht="19.649999999999999" customHeight="1" x14ac:dyDescent="0.2">
      <c r="A17" s="2" t="s">
        <v>106</v>
      </c>
      <c r="B17" s="7">
        <v>18</v>
      </c>
      <c r="C17" s="7">
        <v>19</v>
      </c>
      <c r="D17" s="7">
        <v>18</v>
      </c>
      <c r="E17" s="7">
        <v>18</v>
      </c>
      <c r="F17" s="7">
        <v>19</v>
      </c>
      <c r="G17" s="7">
        <v>19</v>
      </c>
      <c r="H17" s="7">
        <v>19</v>
      </c>
      <c r="I17" s="7">
        <v>18</v>
      </c>
      <c r="J17" s="7">
        <v>20</v>
      </c>
      <c r="K17" s="7">
        <v>20</v>
      </c>
      <c r="L17" s="7">
        <v>21</v>
      </c>
      <c r="M17" s="7">
        <v>21</v>
      </c>
      <c r="N17" s="7">
        <v>18</v>
      </c>
    </row>
    <row r="18" spans="1:17" s="1" customFormat="1" ht="19.649999999999999" customHeight="1" x14ac:dyDescent="0.25">
      <c r="A18" s="34" t="s">
        <v>179</v>
      </c>
      <c r="B18" s="35">
        <v>601</v>
      </c>
      <c r="C18" s="35">
        <v>604</v>
      </c>
      <c r="D18" s="35">
        <v>611</v>
      </c>
      <c r="E18" s="35">
        <v>626</v>
      </c>
      <c r="F18" s="35">
        <v>634</v>
      </c>
      <c r="G18" s="35">
        <v>634</v>
      </c>
      <c r="H18" s="35">
        <v>628</v>
      </c>
      <c r="I18" s="35">
        <v>622</v>
      </c>
      <c r="J18" s="35">
        <v>624</v>
      </c>
      <c r="K18" s="35">
        <v>625</v>
      </c>
      <c r="L18" s="35">
        <v>620</v>
      </c>
      <c r="M18" s="35">
        <v>621</v>
      </c>
      <c r="N18" s="35">
        <v>625</v>
      </c>
    </row>
    <row r="19" spans="1:17" s="1" customFormat="1" ht="5.25" customHeight="1" x14ac:dyDescent="0.2"/>
    <row r="20" spans="1:17" s="1" customFormat="1" ht="22.95" customHeight="1" x14ac:dyDescent="0.2">
      <c r="A20" s="104" t="s">
        <v>183</v>
      </c>
      <c r="B20" s="104"/>
      <c r="C20" s="104"/>
      <c r="D20" s="104"/>
      <c r="E20" s="104"/>
      <c r="F20" s="104"/>
      <c r="G20" s="104"/>
      <c r="H20" s="104"/>
      <c r="I20" s="104"/>
      <c r="J20" s="104"/>
      <c r="K20" s="104"/>
      <c r="L20" s="104"/>
      <c r="M20" s="104"/>
      <c r="N20" s="104"/>
      <c r="O20" s="104"/>
      <c r="P20" s="104"/>
      <c r="Q20" s="104"/>
    </row>
    <row r="21" spans="1:17" s="1" customFormat="1" ht="2.7" customHeight="1" x14ac:dyDescent="0.2"/>
    <row r="22" spans="1:17" s="1" customFormat="1" ht="30.9" customHeight="1" x14ac:dyDescent="0.2">
      <c r="A22" s="101" t="s">
        <v>178</v>
      </c>
      <c r="B22" s="101"/>
      <c r="C22" s="101"/>
      <c r="D22" s="101"/>
      <c r="E22" s="101"/>
      <c r="F22" s="101"/>
      <c r="G22" s="101"/>
      <c r="H22" s="101"/>
      <c r="I22" s="101"/>
      <c r="J22" s="101"/>
      <c r="K22" s="101"/>
      <c r="L22" s="101"/>
      <c r="M22" s="101"/>
      <c r="N22" s="101"/>
      <c r="O22" s="101"/>
      <c r="P22" s="101"/>
    </row>
  </sheetData>
  <mergeCells count="4">
    <mergeCell ref="A2:K2"/>
    <mergeCell ref="A20:Q20"/>
    <mergeCell ref="A22:P22"/>
    <mergeCell ref="A4:O4"/>
  </mergeCells>
  <pageMargins left="0.7" right="0.7" top="0.75" bottom="0.75" header="0.3" footer="0.3"/>
  <pageSetup paperSize="9" scale="8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4"/>
  <sheetViews>
    <sheetView zoomScaleNormal="100" workbookViewId="0">
      <selection activeCell="B36" sqref="B36"/>
    </sheetView>
  </sheetViews>
  <sheetFormatPr defaultRowHeight="13.2" x14ac:dyDescent="0.25"/>
  <cols>
    <col min="1" max="1" width="23.5546875" customWidth="1"/>
    <col min="2" max="14" width="9" customWidth="1"/>
    <col min="15" max="15" width="2.21875" customWidth="1"/>
    <col min="16" max="16" width="11.33203125" customWidth="1"/>
  </cols>
  <sheetData>
    <row r="1" spans="1:15" s="1" customFormat="1" ht="8.5500000000000007" customHeight="1" x14ac:dyDescent="0.2"/>
    <row r="2" spans="1:15" s="1" customFormat="1" ht="34.65" customHeight="1" x14ac:dyDescent="0.2">
      <c r="A2" s="111" t="s">
        <v>186</v>
      </c>
      <c r="B2" s="111"/>
      <c r="C2" s="111"/>
      <c r="D2" s="111"/>
      <c r="E2" s="111"/>
      <c r="F2" s="111"/>
      <c r="G2" s="111"/>
      <c r="H2" s="111"/>
      <c r="I2" s="111"/>
      <c r="J2" s="111"/>
      <c r="K2" s="111"/>
      <c r="L2" s="111"/>
      <c r="M2" s="111"/>
      <c r="N2" s="111"/>
      <c r="O2" s="111"/>
    </row>
    <row r="3" spans="1:15" s="1" customFormat="1" ht="28.8" customHeight="1" x14ac:dyDescent="0.2"/>
    <row r="4" spans="1:15" s="1" customFormat="1" ht="24" customHeight="1" x14ac:dyDescent="0.2">
      <c r="B4" s="105" t="s">
        <v>184</v>
      </c>
      <c r="C4" s="105"/>
      <c r="D4" s="105"/>
      <c r="E4" s="105"/>
      <c r="F4" s="105"/>
      <c r="G4" s="105"/>
      <c r="H4" s="105"/>
      <c r="I4" s="105"/>
      <c r="J4" s="105"/>
      <c r="K4" s="105"/>
      <c r="L4" s="105"/>
      <c r="M4" s="105"/>
      <c r="N4" s="105"/>
    </row>
    <row r="5" spans="1:15" s="1" customFormat="1" ht="24" customHeight="1" x14ac:dyDescent="0.2">
      <c r="A5" s="6"/>
      <c r="B5" s="2" t="s">
        <v>66</v>
      </c>
      <c r="C5" s="2" t="s">
        <v>83</v>
      </c>
      <c r="D5" s="2" t="s">
        <v>84</v>
      </c>
      <c r="E5" s="2" t="s">
        <v>85</v>
      </c>
      <c r="F5" s="2" t="s">
        <v>86</v>
      </c>
      <c r="G5" s="2" t="s">
        <v>87</v>
      </c>
      <c r="H5" s="2" t="s">
        <v>88</v>
      </c>
      <c r="I5" s="2" t="s">
        <v>89</v>
      </c>
      <c r="J5" s="2" t="s">
        <v>90</v>
      </c>
      <c r="K5" s="2" t="s">
        <v>91</v>
      </c>
      <c r="L5" s="2" t="s">
        <v>92</v>
      </c>
      <c r="M5" s="2" t="s">
        <v>93</v>
      </c>
      <c r="N5" s="2" t="s">
        <v>67</v>
      </c>
    </row>
    <row r="6" spans="1:15" s="1" customFormat="1" ht="19.649999999999999" customHeight="1" x14ac:dyDescent="0.2">
      <c r="A6" s="2" t="s">
        <v>96</v>
      </c>
      <c r="B6" s="7">
        <v>94</v>
      </c>
      <c r="C6" s="7">
        <v>93</v>
      </c>
      <c r="D6" s="7">
        <v>93</v>
      </c>
      <c r="E6" s="7">
        <v>84</v>
      </c>
      <c r="F6" s="7">
        <v>87</v>
      </c>
      <c r="G6" s="7">
        <v>91</v>
      </c>
      <c r="H6" s="7">
        <v>90</v>
      </c>
      <c r="I6" s="7">
        <v>87</v>
      </c>
      <c r="J6" s="7">
        <v>85</v>
      </c>
      <c r="K6" s="7">
        <v>80</v>
      </c>
      <c r="L6" s="7">
        <v>86</v>
      </c>
      <c r="M6" s="7">
        <v>87</v>
      </c>
      <c r="N6" s="7">
        <v>83</v>
      </c>
    </row>
    <row r="7" spans="1:15" s="1" customFormat="1" ht="19.649999999999999" customHeight="1" x14ac:dyDescent="0.2">
      <c r="A7" s="2" t="s">
        <v>97</v>
      </c>
      <c r="B7" s="7">
        <v>115</v>
      </c>
      <c r="C7" s="7">
        <v>114</v>
      </c>
      <c r="D7" s="7">
        <v>112</v>
      </c>
      <c r="E7" s="7">
        <v>105</v>
      </c>
      <c r="F7" s="7">
        <v>102</v>
      </c>
      <c r="G7" s="7">
        <v>103</v>
      </c>
      <c r="H7" s="7">
        <v>106</v>
      </c>
      <c r="I7" s="7">
        <v>103</v>
      </c>
      <c r="J7" s="7">
        <v>106</v>
      </c>
      <c r="K7" s="7">
        <v>105</v>
      </c>
      <c r="L7" s="7">
        <v>105</v>
      </c>
      <c r="M7" s="7">
        <v>104</v>
      </c>
      <c r="N7" s="7">
        <v>103</v>
      </c>
    </row>
    <row r="8" spans="1:15" s="1" customFormat="1" ht="19.649999999999999" customHeight="1" x14ac:dyDescent="0.2">
      <c r="A8" s="2" t="s">
        <v>98</v>
      </c>
      <c r="B8" s="7">
        <v>92</v>
      </c>
      <c r="C8" s="7">
        <v>87</v>
      </c>
      <c r="D8" s="7">
        <v>96</v>
      </c>
      <c r="E8" s="7">
        <v>97</v>
      </c>
      <c r="F8" s="7">
        <v>94</v>
      </c>
      <c r="G8" s="7">
        <v>99</v>
      </c>
      <c r="H8" s="7">
        <v>102</v>
      </c>
      <c r="I8" s="7">
        <v>106</v>
      </c>
      <c r="J8" s="7">
        <v>109</v>
      </c>
      <c r="K8" s="7">
        <v>110</v>
      </c>
      <c r="L8" s="7">
        <v>111</v>
      </c>
      <c r="M8" s="7">
        <v>113</v>
      </c>
      <c r="N8" s="7">
        <v>117</v>
      </c>
    </row>
    <row r="9" spans="1:15" s="1" customFormat="1" ht="19.649999999999999" customHeight="1" x14ac:dyDescent="0.2">
      <c r="A9" s="2" t="s">
        <v>99</v>
      </c>
      <c r="B9" s="7">
        <v>71</v>
      </c>
      <c r="C9" s="7">
        <v>66</v>
      </c>
      <c r="D9" s="7">
        <v>69</v>
      </c>
      <c r="E9" s="7">
        <v>65</v>
      </c>
      <c r="F9" s="7">
        <v>64</v>
      </c>
      <c r="G9" s="7">
        <v>63</v>
      </c>
      <c r="H9" s="7">
        <v>67</v>
      </c>
      <c r="I9" s="7">
        <v>69</v>
      </c>
      <c r="J9" s="7">
        <v>68</v>
      </c>
      <c r="K9" s="7">
        <v>64</v>
      </c>
      <c r="L9" s="7">
        <v>64</v>
      </c>
      <c r="M9" s="7">
        <v>58</v>
      </c>
      <c r="N9" s="7">
        <v>58</v>
      </c>
    </row>
    <row r="10" spans="1:15" s="1" customFormat="1" ht="19.649999999999999" customHeight="1" x14ac:dyDescent="0.2">
      <c r="A10" s="2" t="s">
        <v>100</v>
      </c>
      <c r="B10" s="7">
        <v>194</v>
      </c>
      <c r="C10" s="7">
        <v>187</v>
      </c>
      <c r="D10" s="7">
        <v>186</v>
      </c>
      <c r="E10" s="7">
        <v>175</v>
      </c>
      <c r="F10" s="7">
        <v>164</v>
      </c>
      <c r="G10" s="7">
        <v>156</v>
      </c>
      <c r="H10" s="7">
        <v>148</v>
      </c>
      <c r="I10" s="7">
        <v>144</v>
      </c>
      <c r="J10" s="7">
        <v>143</v>
      </c>
      <c r="K10" s="7">
        <v>148</v>
      </c>
      <c r="L10" s="7">
        <v>156</v>
      </c>
      <c r="M10" s="7">
        <v>162</v>
      </c>
      <c r="N10" s="7">
        <v>157</v>
      </c>
    </row>
    <row r="11" spans="1:15" s="1" customFormat="1" ht="19.649999999999999" customHeight="1" x14ac:dyDescent="0.2">
      <c r="A11" s="2" t="s">
        <v>101</v>
      </c>
      <c r="B11" s="7">
        <v>173</v>
      </c>
      <c r="C11" s="7">
        <v>166</v>
      </c>
      <c r="D11" s="7">
        <v>169</v>
      </c>
      <c r="E11" s="7">
        <v>165</v>
      </c>
      <c r="F11" s="7">
        <v>170</v>
      </c>
      <c r="G11" s="7">
        <v>167</v>
      </c>
      <c r="H11" s="7">
        <v>159</v>
      </c>
      <c r="I11" s="7">
        <v>143</v>
      </c>
      <c r="J11" s="7">
        <v>144</v>
      </c>
      <c r="K11" s="7">
        <v>141</v>
      </c>
      <c r="L11" s="7">
        <v>137</v>
      </c>
      <c r="M11" s="7">
        <v>146</v>
      </c>
      <c r="N11" s="7">
        <v>140</v>
      </c>
    </row>
    <row r="12" spans="1:15" s="1" customFormat="1" ht="19.649999999999999" customHeight="1" x14ac:dyDescent="0.2">
      <c r="A12" s="2" t="s">
        <v>102</v>
      </c>
      <c r="B12" s="7">
        <v>81</v>
      </c>
      <c r="C12" s="7">
        <v>86</v>
      </c>
      <c r="D12" s="7">
        <v>85</v>
      </c>
      <c r="E12" s="7">
        <v>87</v>
      </c>
      <c r="F12" s="7">
        <v>85</v>
      </c>
      <c r="G12" s="7">
        <v>85</v>
      </c>
      <c r="H12" s="7">
        <v>87</v>
      </c>
      <c r="I12" s="7">
        <v>86</v>
      </c>
      <c r="J12" s="7">
        <v>86</v>
      </c>
      <c r="K12" s="7">
        <v>87</v>
      </c>
      <c r="L12" s="7">
        <v>84</v>
      </c>
      <c r="M12" s="7">
        <v>83</v>
      </c>
      <c r="N12" s="7">
        <v>86</v>
      </c>
    </row>
    <row r="13" spans="1:15" s="1" customFormat="1" ht="19.649999999999999" customHeight="1" x14ac:dyDescent="0.2">
      <c r="A13" s="2" t="s">
        <v>103</v>
      </c>
      <c r="B13" s="7">
        <v>42</v>
      </c>
      <c r="C13" s="7">
        <v>41</v>
      </c>
      <c r="D13" s="7">
        <v>41</v>
      </c>
      <c r="E13" s="7">
        <v>43</v>
      </c>
      <c r="F13" s="7">
        <v>41</v>
      </c>
      <c r="G13" s="7">
        <v>40</v>
      </c>
      <c r="H13" s="7">
        <v>39</v>
      </c>
      <c r="I13" s="7">
        <v>38</v>
      </c>
      <c r="J13" s="7">
        <v>38</v>
      </c>
      <c r="K13" s="7">
        <v>40</v>
      </c>
      <c r="L13" s="7">
        <v>43</v>
      </c>
      <c r="M13" s="7">
        <v>39</v>
      </c>
      <c r="N13" s="7">
        <v>41</v>
      </c>
    </row>
    <row r="14" spans="1:15" s="1" customFormat="1" ht="19.649999999999999" customHeight="1" x14ac:dyDescent="0.2">
      <c r="A14" s="2" t="s">
        <v>104</v>
      </c>
      <c r="B14" s="7">
        <v>88</v>
      </c>
      <c r="C14" s="7">
        <v>81</v>
      </c>
      <c r="D14" s="7">
        <v>82</v>
      </c>
      <c r="E14" s="7">
        <v>79</v>
      </c>
      <c r="F14" s="7">
        <v>82</v>
      </c>
      <c r="G14" s="7">
        <v>86</v>
      </c>
      <c r="H14" s="7">
        <v>90</v>
      </c>
      <c r="I14" s="7">
        <v>94</v>
      </c>
      <c r="J14" s="7">
        <v>89</v>
      </c>
      <c r="K14" s="7">
        <v>88</v>
      </c>
      <c r="L14" s="7">
        <v>86</v>
      </c>
      <c r="M14" s="7">
        <v>85</v>
      </c>
      <c r="N14" s="7">
        <v>85</v>
      </c>
    </row>
    <row r="15" spans="1:15" s="1" customFormat="1" ht="19.649999999999999" customHeight="1" x14ac:dyDescent="0.2">
      <c r="A15" s="2" t="s">
        <v>105</v>
      </c>
      <c r="B15" s="7">
        <v>141</v>
      </c>
      <c r="C15" s="7">
        <v>136</v>
      </c>
      <c r="D15" s="7">
        <v>137</v>
      </c>
      <c r="E15" s="7">
        <v>140</v>
      </c>
      <c r="F15" s="7">
        <v>138</v>
      </c>
      <c r="G15" s="7">
        <v>132</v>
      </c>
      <c r="H15" s="7">
        <v>125</v>
      </c>
      <c r="I15" s="7">
        <v>126</v>
      </c>
      <c r="J15" s="7">
        <v>127</v>
      </c>
      <c r="K15" s="7">
        <v>122</v>
      </c>
      <c r="L15" s="7">
        <v>115</v>
      </c>
      <c r="M15" s="7">
        <v>109</v>
      </c>
      <c r="N15" s="7">
        <v>112</v>
      </c>
    </row>
    <row r="16" spans="1:15" s="1" customFormat="1" ht="19.649999999999999" customHeight="1" x14ac:dyDescent="0.2">
      <c r="A16" s="2" t="s">
        <v>106</v>
      </c>
      <c r="B16" s="7">
        <v>77</v>
      </c>
      <c r="C16" s="7">
        <v>71</v>
      </c>
      <c r="D16" s="7">
        <v>72</v>
      </c>
      <c r="E16" s="7">
        <v>71</v>
      </c>
      <c r="F16" s="7">
        <v>70</v>
      </c>
      <c r="G16" s="7">
        <v>67</v>
      </c>
      <c r="H16" s="7">
        <v>70</v>
      </c>
      <c r="I16" s="7">
        <v>68</v>
      </c>
      <c r="J16" s="7">
        <v>68</v>
      </c>
      <c r="K16" s="7">
        <v>62</v>
      </c>
      <c r="L16" s="7">
        <v>59</v>
      </c>
      <c r="M16" s="7">
        <v>61</v>
      </c>
      <c r="N16" s="7">
        <v>65</v>
      </c>
    </row>
    <row r="17" spans="1:14" s="1" customFormat="1" ht="19.649999999999999" customHeight="1" x14ac:dyDescent="0.25">
      <c r="A17" s="34" t="s">
        <v>179</v>
      </c>
      <c r="B17" s="62">
        <v>1168</v>
      </c>
      <c r="C17" s="62">
        <v>1128</v>
      </c>
      <c r="D17" s="62">
        <v>1142</v>
      </c>
      <c r="E17" s="62">
        <v>1111</v>
      </c>
      <c r="F17" s="62">
        <v>1097</v>
      </c>
      <c r="G17" s="62">
        <v>1089</v>
      </c>
      <c r="H17" s="62">
        <v>1083</v>
      </c>
      <c r="I17" s="62">
        <v>1064</v>
      </c>
      <c r="J17" s="62">
        <v>1063</v>
      </c>
      <c r="K17" s="62">
        <v>1047</v>
      </c>
      <c r="L17" s="62">
        <v>1046</v>
      </c>
      <c r="M17" s="62">
        <v>1047</v>
      </c>
      <c r="N17" s="62">
        <v>1047</v>
      </c>
    </row>
    <row r="18" spans="1:14" s="1" customFormat="1" ht="5.25" customHeight="1" x14ac:dyDescent="0.2"/>
    <row r="19" spans="1:14" s="1" customFormat="1" ht="24" customHeight="1" x14ac:dyDescent="0.2">
      <c r="B19" s="105" t="s">
        <v>185</v>
      </c>
      <c r="C19" s="105"/>
      <c r="D19" s="105"/>
      <c r="E19" s="105"/>
      <c r="F19" s="105"/>
      <c r="G19" s="105"/>
      <c r="H19" s="105"/>
      <c r="I19" s="105"/>
      <c r="J19" s="105"/>
      <c r="K19" s="105"/>
      <c r="L19" s="105"/>
      <c r="M19" s="105"/>
      <c r="N19" s="105"/>
    </row>
    <row r="20" spans="1:14" s="1" customFormat="1" ht="24" customHeight="1" x14ac:dyDescent="0.2">
      <c r="A20" s="6" t="s">
        <v>65</v>
      </c>
      <c r="B20" s="2" t="s">
        <v>66</v>
      </c>
      <c r="C20" s="2" t="s">
        <v>83</v>
      </c>
      <c r="D20" s="2" t="s">
        <v>84</v>
      </c>
      <c r="E20" s="2" t="s">
        <v>85</v>
      </c>
      <c r="F20" s="2" t="s">
        <v>86</v>
      </c>
      <c r="G20" s="2" t="s">
        <v>87</v>
      </c>
      <c r="H20" s="2" t="s">
        <v>88</v>
      </c>
      <c r="I20" s="2" t="s">
        <v>89</v>
      </c>
      <c r="J20" s="2" t="s">
        <v>90</v>
      </c>
      <c r="K20" s="2" t="s">
        <v>91</v>
      </c>
      <c r="L20" s="2" t="s">
        <v>92</v>
      </c>
      <c r="M20" s="2" t="s">
        <v>93</v>
      </c>
      <c r="N20" s="2" t="s">
        <v>67</v>
      </c>
    </row>
    <row r="21" spans="1:14" s="1" customFormat="1" ht="19.649999999999999" customHeight="1" x14ac:dyDescent="0.2">
      <c r="A21" s="2" t="s">
        <v>96</v>
      </c>
      <c r="B21" s="11">
        <v>8.2239720034995606E-2</v>
      </c>
      <c r="C21" s="11">
        <v>8.0869565217391304E-2</v>
      </c>
      <c r="D21" s="11">
        <v>8.1081081081081099E-2</v>
      </c>
      <c r="E21" s="11">
        <v>7.3943661971830998E-2</v>
      </c>
      <c r="F21" s="11">
        <v>7.6182136602451794E-2</v>
      </c>
      <c r="G21" s="11">
        <v>8.0176211453744498E-2</v>
      </c>
      <c r="H21" s="11">
        <v>7.9365079365079402E-2</v>
      </c>
      <c r="I21" s="11">
        <v>7.7747989276139406E-2</v>
      </c>
      <c r="J21" s="11">
        <v>7.6028622540250501E-2</v>
      </c>
      <c r="K21" s="97">
        <v>7.3789555289308625E-2</v>
      </c>
      <c r="L21" s="97">
        <v>7.3434428531311435E-2</v>
      </c>
      <c r="M21" s="97">
        <v>7.3396424815983199E-2</v>
      </c>
      <c r="N21" s="97">
        <v>7.3375849744200708E-2</v>
      </c>
    </row>
    <row r="22" spans="1:14" s="1" customFormat="1" ht="19.649999999999999" customHeight="1" x14ac:dyDescent="0.2">
      <c r="A22" s="2" t="s">
        <v>97</v>
      </c>
      <c r="B22" s="11">
        <v>0.1</v>
      </c>
      <c r="C22" s="11">
        <v>9.7269624573378802E-2</v>
      </c>
      <c r="D22" s="11">
        <v>9.5726495726495706E-2</v>
      </c>
      <c r="E22" s="11">
        <v>9.0439276485788103E-2</v>
      </c>
      <c r="F22" s="11">
        <v>8.7478559176672396E-2</v>
      </c>
      <c r="G22" s="11">
        <v>8.7510620220900601E-2</v>
      </c>
      <c r="H22" s="11">
        <v>9.0831191088260502E-2</v>
      </c>
      <c r="I22" s="11">
        <v>8.9023336214347507E-2</v>
      </c>
      <c r="J22" s="11">
        <v>9.21739130434783E-2</v>
      </c>
      <c r="K22" s="11">
        <v>9.2429577464788706E-2</v>
      </c>
      <c r="L22" s="11">
        <v>9.2186128182616303E-2</v>
      </c>
      <c r="M22" s="11">
        <v>9.1068301225919399E-2</v>
      </c>
      <c r="N22" s="11">
        <v>9.0350877192982501E-2</v>
      </c>
    </row>
    <row r="23" spans="1:14" s="1" customFormat="1" ht="19.649999999999999" customHeight="1" x14ac:dyDescent="0.2">
      <c r="A23" s="2" t="s">
        <v>98</v>
      </c>
      <c r="B23" s="11">
        <v>7.4014481094127102E-2</v>
      </c>
      <c r="C23" s="11">
        <v>6.9879518072289204E-2</v>
      </c>
      <c r="D23" s="11">
        <v>7.6130055511498804E-2</v>
      </c>
      <c r="E23" s="11">
        <v>7.69230769230769E-2</v>
      </c>
      <c r="F23" s="11">
        <v>7.4484944532488107E-2</v>
      </c>
      <c r="G23" s="11">
        <v>7.8014184397163094E-2</v>
      </c>
      <c r="H23" s="11">
        <v>7.9937304075235097E-2</v>
      </c>
      <c r="I23" s="11">
        <v>8.3464566929133899E-2</v>
      </c>
      <c r="J23" s="11">
        <v>8.5894405043341199E-2</v>
      </c>
      <c r="K23" s="11">
        <v>8.6956521739130405E-2</v>
      </c>
      <c r="L23" s="11">
        <v>8.6854460093896704E-2</v>
      </c>
      <c r="M23" s="11">
        <v>8.7191358024691398E-2</v>
      </c>
      <c r="N23" s="11">
        <v>9.0697674418604698E-2</v>
      </c>
    </row>
    <row r="24" spans="1:14" s="1" customFormat="1" ht="19.649999999999999" customHeight="1" x14ac:dyDescent="0.2">
      <c r="A24" s="2" t="s">
        <v>99</v>
      </c>
      <c r="B24" s="11">
        <v>6.9268292682926794E-2</v>
      </c>
      <c r="C24" s="11">
        <v>6.4390243902438998E-2</v>
      </c>
      <c r="D24" s="11">
        <v>6.6795740561471501E-2</v>
      </c>
      <c r="E24" s="11">
        <v>6.3414634146341506E-2</v>
      </c>
      <c r="F24" s="11">
        <v>6.25E-2</v>
      </c>
      <c r="G24" s="11">
        <v>6.2624254473161001E-2</v>
      </c>
      <c r="H24" s="11">
        <v>6.6600397614314105E-2</v>
      </c>
      <c r="I24" s="11">
        <v>6.9069069069069094E-2</v>
      </c>
      <c r="J24" s="11">
        <v>6.8617558022199807E-2</v>
      </c>
      <c r="K24" s="11">
        <v>6.5106815869786394E-2</v>
      </c>
      <c r="L24" s="11">
        <v>6.47773279352227E-2</v>
      </c>
      <c r="M24" s="11">
        <v>5.9123343527013303E-2</v>
      </c>
      <c r="N24" s="11">
        <v>5.9426229508196697E-2</v>
      </c>
    </row>
    <row r="25" spans="1:14" s="1" customFormat="1" ht="19.649999999999999" customHeight="1" x14ac:dyDescent="0.2">
      <c r="A25" s="2" t="s">
        <v>100</v>
      </c>
      <c r="B25" s="11">
        <v>8.3047945205479506E-2</v>
      </c>
      <c r="C25" s="11">
        <v>8.0534022394487495E-2</v>
      </c>
      <c r="D25" s="11">
        <v>7.9521162890123995E-2</v>
      </c>
      <c r="E25" s="11">
        <v>7.5823223570190598E-2</v>
      </c>
      <c r="F25" s="11">
        <v>7.1772428884026296E-2</v>
      </c>
      <c r="G25" s="11">
        <v>6.92717584369449E-2</v>
      </c>
      <c r="H25" s="11">
        <v>6.6817155756207697E-2</v>
      </c>
      <c r="I25" s="11">
        <v>6.5306122448979598E-2</v>
      </c>
      <c r="J25" s="11">
        <v>6.4970467969104995E-2</v>
      </c>
      <c r="K25" s="97">
        <v>6.3115487914055496E-2</v>
      </c>
      <c r="L25" s="97">
        <v>6.0646303674192097E-2</v>
      </c>
      <c r="M25" s="97">
        <v>6.4175824175824195E-2</v>
      </c>
      <c r="N25" s="97">
        <v>6.1892130857648102E-2</v>
      </c>
    </row>
    <row r="26" spans="1:14" s="1" customFormat="1" ht="19.649999999999999" customHeight="1" x14ac:dyDescent="0.2">
      <c r="A26" s="2" t="s">
        <v>101</v>
      </c>
      <c r="B26" s="11">
        <v>7.2415236500627894E-2</v>
      </c>
      <c r="C26" s="11">
        <v>7.0101351351351399E-2</v>
      </c>
      <c r="D26" s="11">
        <v>7.1610169491525405E-2</v>
      </c>
      <c r="E26" s="11">
        <v>7.0182900893236894E-2</v>
      </c>
      <c r="F26" s="11">
        <v>7.2033898305084804E-2</v>
      </c>
      <c r="G26" s="11">
        <v>7.15816545220746E-2</v>
      </c>
      <c r="H26" s="11">
        <v>6.93112467306016E-2</v>
      </c>
      <c r="I26" s="11">
        <v>6.25E-2</v>
      </c>
      <c r="J26" s="11">
        <v>6.40284570920409E-2</v>
      </c>
      <c r="K26" s="11">
        <v>6.3115487914055496E-2</v>
      </c>
      <c r="L26" s="11">
        <v>6.0646303674192097E-2</v>
      </c>
      <c r="M26" s="11">
        <v>6.4175824175824195E-2</v>
      </c>
      <c r="N26" s="11">
        <v>6.1892130857648102E-2</v>
      </c>
    </row>
    <row r="27" spans="1:14" s="1" customFormat="1" ht="19.649999999999999" customHeight="1" x14ac:dyDescent="0.2">
      <c r="A27" s="2" t="s">
        <v>102</v>
      </c>
      <c r="B27" s="11">
        <v>6.0044477390659698E-2</v>
      </c>
      <c r="C27" s="11">
        <v>6.3468634686346906E-2</v>
      </c>
      <c r="D27" s="11">
        <v>6.2362435803374902E-2</v>
      </c>
      <c r="E27" s="11">
        <v>6.32727272727273E-2</v>
      </c>
      <c r="F27" s="11">
        <v>6.2043795620437998E-2</v>
      </c>
      <c r="G27" s="11">
        <v>6.2134502923976598E-2</v>
      </c>
      <c r="H27" s="11">
        <v>6.3503649635036505E-2</v>
      </c>
      <c r="I27" s="11">
        <v>6.3142437591776804E-2</v>
      </c>
      <c r="J27" s="11">
        <v>6.2727935813275001E-2</v>
      </c>
      <c r="K27" s="11">
        <v>6.2997827661115099E-2</v>
      </c>
      <c r="L27" s="11">
        <v>6.14035087719298E-2</v>
      </c>
      <c r="M27" s="11">
        <v>6.1164333087693402E-2</v>
      </c>
      <c r="N27" s="11">
        <v>6.2364031907179103E-2</v>
      </c>
    </row>
    <row r="28" spans="1:14" s="1" customFormat="1" ht="19.649999999999999" customHeight="1" x14ac:dyDescent="0.2">
      <c r="A28" s="2" t="s">
        <v>103</v>
      </c>
      <c r="B28" s="11">
        <v>6.35400907715582E-2</v>
      </c>
      <c r="C28" s="11">
        <v>6.1654135338345899E-2</v>
      </c>
      <c r="D28" s="11">
        <v>6.11028315946349E-2</v>
      </c>
      <c r="E28" s="11">
        <v>6.5052950075643004E-2</v>
      </c>
      <c r="F28" s="11">
        <v>6.0740740740740699E-2</v>
      </c>
      <c r="G28" s="11">
        <v>5.9259259259259303E-2</v>
      </c>
      <c r="H28" s="11">
        <v>5.8208955223880601E-2</v>
      </c>
      <c r="I28" s="11">
        <v>5.7057057057057103E-2</v>
      </c>
      <c r="J28" s="11">
        <v>5.7228915662650599E-2</v>
      </c>
      <c r="K28" s="11">
        <v>6.15384615384615E-2</v>
      </c>
      <c r="L28" s="11">
        <v>6.4661654135338406E-2</v>
      </c>
      <c r="M28" s="11">
        <v>5.9090909090909097E-2</v>
      </c>
      <c r="N28" s="11">
        <v>6.1377245508981999E-2</v>
      </c>
    </row>
    <row r="29" spans="1:14" s="1" customFormat="1" ht="19.649999999999999" customHeight="1" x14ac:dyDescent="0.2">
      <c r="A29" s="2" t="s">
        <v>104</v>
      </c>
      <c r="B29" s="11">
        <v>8.2862523540489702E-2</v>
      </c>
      <c r="C29" s="11">
        <v>7.7216396568160206E-2</v>
      </c>
      <c r="D29" s="11">
        <v>7.6995305164319294E-2</v>
      </c>
      <c r="E29" s="11">
        <v>7.5453677172874906E-2</v>
      </c>
      <c r="F29" s="11">
        <v>7.6850984067478895E-2</v>
      </c>
      <c r="G29" s="11">
        <v>8.0524344569288406E-2</v>
      </c>
      <c r="H29" s="11">
        <v>8.4985835694051007E-2</v>
      </c>
      <c r="I29" s="11">
        <v>8.7850467289719597E-2</v>
      </c>
      <c r="J29" s="11">
        <v>8.4360189573459698E-2</v>
      </c>
      <c r="K29" s="11">
        <v>8.3175803402646506E-2</v>
      </c>
      <c r="L29" s="11">
        <v>8.1055607917059402E-2</v>
      </c>
      <c r="M29" s="11">
        <v>7.9662605435801295E-2</v>
      </c>
      <c r="N29" s="11">
        <v>8.0264400377714804E-2</v>
      </c>
    </row>
    <row r="30" spans="1:14" s="1" customFormat="1" ht="19.649999999999999" customHeight="1" x14ac:dyDescent="0.2">
      <c r="A30" s="2" t="s">
        <v>105</v>
      </c>
      <c r="B30" s="11">
        <v>8.8401253918495307E-2</v>
      </c>
      <c r="C30" s="11">
        <v>8.6734693877551006E-2</v>
      </c>
      <c r="D30" s="11">
        <v>8.72056015276894E-2</v>
      </c>
      <c r="E30" s="11">
        <v>8.9801154586273302E-2</v>
      </c>
      <c r="F30" s="11">
        <v>8.9032258064516104E-2</v>
      </c>
      <c r="G30" s="11">
        <v>8.6049543676662302E-2</v>
      </c>
      <c r="H30" s="11">
        <v>8.1859855926653596E-2</v>
      </c>
      <c r="I30" s="11">
        <v>8.3499005964214695E-2</v>
      </c>
      <c r="J30" s="11">
        <v>8.3115183246073296E-2</v>
      </c>
      <c r="K30" s="11">
        <v>7.9427083333333301E-2</v>
      </c>
      <c r="L30" s="11">
        <v>7.4869791666666699E-2</v>
      </c>
      <c r="M30" s="11">
        <v>7.1522309711286106E-2</v>
      </c>
      <c r="N30" s="11">
        <v>7.2727272727272696E-2</v>
      </c>
    </row>
    <row r="31" spans="1:14" s="1" customFormat="1" ht="19.649999999999999" customHeight="1" x14ac:dyDescent="0.2">
      <c r="A31" s="2" t="s">
        <v>106</v>
      </c>
      <c r="B31" s="11">
        <v>0.113737075332349</v>
      </c>
      <c r="C31" s="11">
        <v>0.10534124629080099</v>
      </c>
      <c r="D31" s="11">
        <v>0.10541727672035101</v>
      </c>
      <c r="E31" s="11">
        <v>0.10380116959064301</v>
      </c>
      <c r="F31" s="11">
        <v>0.10432190760059599</v>
      </c>
      <c r="G31" s="11">
        <v>0.100149476831091</v>
      </c>
      <c r="H31" s="11">
        <v>0.104477611940299</v>
      </c>
      <c r="I31" s="11">
        <v>0.10381679389313</v>
      </c>
      <c r="J31" s="11">
        <v>0.105100463678516</v>
      </c>
      <c r="K31" s="11">
        <v>9.9678456591639902E-2</v>
      </c>
      <c r="L31" s="11">
        <v>9.5161290322580597E-2</v>
      </c>
      <c r="M31" s="11">
        <v>9.7913322632423694E-2</v>
      </c>
      <c r="N31" s="11">
        <v>0.104838709677419</v>
      </c>
    </row>
    <row r="32" spans="1:14" s="1" customFormat="1" ht="19.649999999999999" customHeight="1" x14ac:dyDescent="0.25">
      <c r="A32" s="34" t="s">
        <v>179</v>
      </c>
      <c r="B32" s="36">
        <v>7.9775971586640307E-2</v>
      </c>
      <c r="C32" s="36">
        <v>7.7239112571898097E-2</v>
      </c>
      <c r="D32" s="36">
        <v>7.7819420783645704E-2</v>
      </c>
      <c r="E32" s="36">
        <v>7.6210728494992497E-2</v>
      </c>
      <c r="F32" s="36">
        <v>7.5229735290083699E-2</v>
      </c>
      <c r="G32" s="36">
        <v>7.5129354949982796E-2</v>
      </c>
      <c r="H32" s="36">
        <v>7.5218780386164794E-2</v>
      </c>
      <c r="I32" s="36">
        <v>7.4358795163882899E-2</v>
      </c>
      <c r="J32" s="36">
        <v>7.4586023014313801E-2</v>
      </c>
      <c r="K32" s="36">
        <v>7.3566610455312001E-2</v>
      </c>
      <c r="L32" s="36">
        <v>7.3336605202271601E-2</v>
      </c>
      <c r="M32" s="36">
        <v>7.3324462497373802E-2</v>
      </c>
      <c r="N32" s="36">
        <v>7.3303927746271799E-2</v>
      </c>
    </row>
    <row r="33" spans="1:16" s="1" customFormat="1" ht="5.25" customHeight="1" x14ac:dyDescent="0.2"/>
    <row r="34" spans="1:16" s="1" customFormat="1" ht="22.95" customHeight="1" x14ac:dyDescent="0.2">
      <c r="A34" s="104" t="s">
        <v>187</v>
      </c>
      <c r="B34" s="104"/>
      <c r="C34" s="104"/>
      <c r="D34" s="104"/>
      <c r="E34" s="104"/>
      <c r="F34" s="104"/>
      <c r="G34" s="104"/>
      <c r="H34" s="104"/>
      <c r="I34" s="104"/>
      <c r="J34" s="104"/>
      <c r="K34" s="104"/>
      <c r="L34" s="104"/>
      <c r="M34" s="104"/>
      <c r="N34" s="104"/>
      <c r="O34" s="104"/>
      <c r="P34" s="104"/>
    </row>
  </sheetData>
  <mergeCells count="4">
    <mergeCell ref="A2:O2"/>
    <mergeCell ref="A34:P34"/>
    <mergeCell ref="B19:N19"/>
    <mergeCell ref="B4:N4"/>
  </mergeCells>
  <pageMargins left="0.7" right="0.7" top="0.75" bottom="0.75" header="0.3" footer="0.3"/>
  <pageSetup paperSize="9" scale="7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3"/>
  <sheetViews>
    <sheetView zoomScaleNormal="100" workbookViewId="0">
      <selection activeCell="B36" sqref="B36"/>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5500000000000007" customHeight="1" x14ac:dyDescent="0.2"/>
    <row r="2" spans="1:17" s="1" customFormat="1" ht="25.05" customHeight="1" x14ac:dyDescent="0.2">
      <c r="A2" s="111" t="s">
        <v>188</v>
      </c>
      <c r="B2" s="111"/>
      <c r="C2" s="111"/>
      <c r="D2" s="111"/>
      <c r="E2" s="111"/>
      <c r="F2" s="111"/>
      <c r="G2" s="111"/>
      <c r="H2" s="111"/>
      <c r="I2" s="111"/>
      <c r="J2" s="111"/>
      <c r="K2" s="111"/>
      <c r="L2" s="111"/>
      <c r="M2" s="111"/>
      <c r="N2" s="111"/>
      <c r="O2" s="111"/>
      <c r="P2" s="111"/>
      <c r="Q2" s="111"/>
    </row>
    <row r="3" spans="1:17" s="1" customFormat="1" ht="11.4" x14ac:dyDescent="0.2"/>
    <row r="4" spans="1:17" s="1" customFormat="1" ht="18.149999999999999" customHeight="1" x14ac:dyDescent="0.2">
      <c r="A4" s="104" t="s">
        <v>176</v>
      </c>
      <c r="B4" s="104"/>
      <c r="C4" s="104"/>
      <c r="D4" s="104"/>
      <c r="E4" s="104"/>
      <c r="F4" s="104"/>
      <c r="G4" s="104"/>
      <c r="H4" s="104"/>
      <c r="I4" s="104"/>
      <c r="J4" s="104"/>
      <c r="K4" s="104"/>
      <c r="L4" s="104"/>
      <c r="M4" s="104"/>
    </row>
    <row r="5" spans="1:17" s="1" customFormat="1" ht="18.600000000000001" customHeight="1" x14ac:dyDescent="0.2"/>
    <row r="6" spans="1:17" s="1" customFormat="1" ht="24" customHeight="1" x14ac:dyDescent="0.2">
      <c r="B6" s="105" t="s">
        <v>184</v>
      </c>
      <c r="C6" s="105"/>
      <c r="D6" s="105"/>
      <c r="E6" s="105"/>
      <c r="F6" s="105"/>
      <c r="G6" s="105"/>
      <c r="H6" s="105"/>
      <c r="I6" s="105"/>
      <c r="J6" s="105"/>
      <c r="K6" s="105"/>
      <c r="L6" s="105"/>
      <c r="M6" s="105"/>
      <c r="N6" s="105"/>
    </row>
    <row r="7" spans="1:17" s="1" customFormat="1" ht="24" customHeight="1" x14ac:dyDescent="0.2">
      <c r="A7" s="6"/>
      <c r="B7" s="2" t="s">
        <v>66</v>
      </c>
      <c r="C7" s="2" t="s">
        <v>83</v>
      </c>
      <c r="D7" s="2" t="s">
        <v>84</v>
      </c>
      <c r="E7" s="2" t="s">
        <v>85</v>
      </c>
      <c r="F7" s="2" t="s">
        <v>86</v>
      </c>
      <c r="G7" s="2" t="s">
        <v>87</v>
      </c>
      <c r="H7" s="2" t="s">
        <v>88</v>
      </c>
      <c r="I7" s="2" t="s">
        <v>89</v>
      </c>
      <c r="J7" s="2" t="s">
        <v>90</v>
      </c>
      <c r="K7" s="2" t="s">
        <v>91</v>
      </c>
      <c r="L7" s="2" t="s">
        <v>92</v>
      </c>
      <c r="M7" s="2" t="s">
        <v>93</v>
      </c>
      <c r="N7" s="2" t="s">
        <v>67</v>
      </c>
    </row>
    <row r="8" spans="1:17" s="1" customFormat="1" ht="19.649999999999999" customHeight="1" x14ac:dyDescent="0.2">
      <c r="A8" s="2" t="s">
        <v>96</v>
      </c>
      <c r="B8" s="7">
        <v>366</v>
      </c>
      <c r="C8" s="7">
        <v>366</v>
      </c>
      <c r="D8" s="7">
        <v>362</v>
      </c>
      <c r="E8" s="7">
        <v>356</v>
      </c>
      <c r="F8" s="7">
        <v>358</v>
      </c>
      <c r="G8" s="7">
        <v>351</v>
      </c>
      <c r="H8" s="7">
        <v>350</v>
      </c>
      <c r="I8" s="7">
        <v>353</v>
      </c>
      <c r="J8" s="7">
        <v>353</v>
      </c>
      <c r="K8" s="7">
        <v>346</v>
      </c>
      <c r="L8" s="7">
        <v>341</v>
      </c>
      <c r="M8" s="7">
        <v>335</v>
      </c>
      <c r="N8" s="7">
        <v>339</v>
      </c>
    </row>
    <row r="9" spans="1:17" s="1" customFormat="1" ht="19.649999999999999" customHeight="1" x14ac:dyDescent="0.2">
      <c r="A9" s="2" t="s">
        <v>97</v>
      </c>
      <c r="B9" s="7">
        <v>481</v>
      </c>
      <c r="C9" s="7">
        <v>485</v>
      </c>
      <c r="D9" s="7">
        <v>495</v>
      </c>
      <c r="E9" s="7">
        <v>494</v>
      </c>
      <c r="F9" s="7">
        <v>506</v>
      </c>
      <c r="G9" s="7">
        <v>512</v>
      </c>
      <c r="H9" s="7">
        <v>503</v>
      </c>
      <c r="I9" s="7">
        <v>510</v>
      </c>
      <c r="J9" s="7">
        <v>511</v>
      </c>
      <c r="K9" s="7">
        <v>501</v>
      </c>
      <c r="L9" s="7">
        <v>509</v>
      </c>
      <c r="M9" s="7">
        <v>496</v>
      </c>
      <c r="N9" s="7">
        <v>489</v>
      </c>
    </row>
    <row r="10" spans="1:17" s="1" customFormat="1" ht="19.649999999999999" customHeight="1" x14ac:dyDescent="0.2">
      <c r="A10" s="2" t="s">
        <v>98</v>
      </c>
      <c r="B10" s="7">
        <v>418</v>
      </c>
      <c r="C10" s="7">
        <v>412</v>
      </c>
      <c r="D10" s="7">
        <v>406</v>
      </c>
      <c r="E10" s="7">
        <v>400</v>
      </c>
      <c r="F10" s="7">
        <v>400</v>
      </c>
      <c r="G10" s="7">
        <v>399</v>
      </c>
      <c r="H10" s="7">
        <v>390</v>
      </c>
      <c r="I10" s="7">
        <v>391</v>
      </c>
      <c r="J10" s="7">
        <v>385</v>
      </c>
      <c r="K10" s="7">
        <v>383</v>
      </c>
      <c r="L10" s="7">
        <v>379</v>
      </c>
      <c r="M10" s="7">
        <v>371</v>
      </c>
      <c r="N10" s="7">
        <v>373</v>
      </c>
    </row>
    <row r="11" spans="1:17" s="1" customFormat="1" ht="19.649999999999999" customHeight="1" x14ac:dyDescent="0.2">
      <c r="A11" s="2" t="s">
        <v>99</v>
      </c>
      <c r="B11" s="7">
        <v>430</v>
      </c>
      <c r="C11" s="7">
        <v>429</v>
      </c>
      <c r="D11" s="7">
        <v>428</v>
      </c>
      <c r="E11" s="7">
        <v>428</v>
      </c>
      <c r="F11" s="7">
        <v>422</v>
      </c>
      <c r="G11" s="7">
        <v>418</v>
      </c>
      <c r="H11" s="7">
        <v>412</v>
      </c>
      <c r="I11" s="7">
        <v>413</v>
      </c>
      <c r="J11" s="7">
        <v>413</v>
      </c>
      <c r="K11" s="7">
        <v>414</v>
      </c>
      <c r="L11" s="7">
        <v>406</v>
      </c>
      <c r="M11" s="7">
        <v>407</v>
      </c>
      <c r="N11" s="7">
        <v>407</v>
      </c>
    </row>
    <row r="12" spans="1:17" s="1" customFormat="1" ht="19.649999999999999" customHeight="1" x14ac:dyDescent="0.2">
      <c r="A12" s="2" t="s">
        <v>100</v>
      </c>
      <c r="B12" s="7">
        <v>1056</v>
      </c>
      <c r="C12" s="7">
        <v>1057</v>
      </c>
      <c r="D12" s="7">
        <v>1066</v>
      </c>
      <c r="E12" s="7">
        <v>1061</v>
      </c>
      <c r="F12" s="7">
        <v>1069</v>
      </c>
      <c r="G12" s="7">
        <v>1065</v>
      </c>
      <c r="H12" s="7">
        <v>1065</v>
      </c>
      <c r="I12" s="7">
        <v>1065</v>
      </c>
      <c r="J12" s="7">
        <v>1062</v>
      </c>
      <c r="K12" s="7">
        <v>1049</v>
      </c>
      <c r="L12" s="7">
        <v>1034</v>
      </c>
      <c r="M12" s="7">
        <v>1048</v>
      </c>
      <c r="N12" s="7">
        <v>1040</v>
      </c>
    </row>
    <row r="13" spans="1:17" s="1" customFormat="1" ht="19.649999999999999" customHeight="1" x14ac:dyDescent="0.2">
      <c r="A13" s="2" t="s">
        <v>101</v>
      </c>
      <c r="B13" s="7">
        <v>778</v>
      </c>
      <c r="C13" s="7">
        <v>778</v>
      </c>
      <c r="D13" s="7">
        <v>767</v>
      </c>
      <c r="E13" s="7">
        <v>779</v>
      </c>
      <c r="F13" s="7">
        <v>787</v>
      </c>
      <c r="G13" s="7">
        <v>779</v>
      </c>
      <c r="H13" s="7">
        <v>784</v>
      </c>
      <c r="I13" s="7">
        <v>777</v>
      </c>
      <c r="J13" s="7">
        <v>769</v>
      </c>
      <c r="K13" s="7">
        <v>774</v>
      </c>
      <c r="L13" s="7">
        <v>776</v>
      </c>
      <c r="M13" s="7">
        <v>770</v>
      </c>
      <c r="N13" s="7">
        <v>766</v>
      </c>
    </row>
    <row r="14" spans="1:17" s="1" customFormat="1" ht="19.649999999999999" customHeight="1" x14ac:dyDescent="0.2">
      <c r="A14" s="2" t="s">
        <v>102</v>
      </c>
      <c r="B14" s="7">
        <v>547</v>
      </c>
      <c r="C14" s="7">
        <v>557</v>
      </c>
      <c r="D14" s="7">
        <v>549</v>
      </c>
      <c r="E14" s="7">
        <v>538</v>
      </c>
      <c r="F14" s="7">
        <v>550</v>
      </c>
      <c r="G14" s="7">
        <v>548</v>
      </c>
      <c r="H14" s="7">
        <v>545</v>
      </c>
      <c r="I14" s="7">
        <v>545</v>
      </c>
      <c r="J14" s="7">
        <v>540</v>
      </c>
      <c r="K14" s="7">
        <v>524</v>
      </c>
      <c r="L14" s="7">
        <v>519</v>
      </c>
      <c r="M14" s="7">
        <v>513</v>
      </c>
      <c r="N14" s="7">
        <v>519</v>
      </c>
    </row>
    <row r="15" spans="1:17" s="1" customFormat="1" ht="19.649999999999999" customHeight="1" x14ac:dyDescent="0.2">
      <c r="A15" s="2" t="s">
        <v>103</v>
      </c>
      <c r="B15" s="7">
        <v>220</v>
      </c>
      <c r="C15" s="7">
        <v>218</v>
      </c>
      <c r="D15" s="7">
        <v>211</v>
      </c>
      <c r="E15" s="7">
        <v>219</v>
      </c>
      <c r="F15" s="7">
        <v>214</v>
      </c>
      <c r="G15" s="7">
        <v>216</v>
      </c>
      <c r="H15" s="7">
        <v>216</v>
      </c>
      <c r="I15" s="7">
        <v>222</v>
      </c>
      <c r="J15" s="7">
        <v>227</v>
      </c>
      <c r="K15" s="7">
        <v>225</v>
      </c>
      <c r="L15" s="7">
        <v>222</v>
      </c>
      <c r="M15" s="7">
        <v>221</v>
      </c>
      <c r="N15" s="7">
        <v>217</v>
      </c>
    </row>
    <row r="16" spans="1:17" s="1" customFormat="1" ht="19.649999999999999" customHeight="1" x14ac:dyDescent="0.2">
      <c r="A16" s="2" t="s">
        <v>104</v>
      </c>
      <c r="B16" s="7">
        <v>500</v>
      </c>
      <c r="C16" s="7">
        <v>498</v>
      </c>
      <c r="D16" s="7">
        <v>499</v>
      </c>
      <c r="E16" s="7">
        <v>505</v>
      </c>
      <c r="F16" s="7">
        <v>510</v>
      </c>
      <c r="G16" s="7">
        <v>501</v>
      </c>
      <c r="H16" s="7">
        <v>491</v>
      </c>
      <c r="I16" s="7">
        <v>498</v>
      </c>
      <c r="J16" s="7">
        <v>499</v>
      </c>
      <c r="K16" s="7">
        <v>501</v>
      </c>
      <c r="L16" s="7">
        <v>500</v>
      </c>
      <c r="M16" s="7">
        <v>506</v>
      </c>
      <c r="N16" s="7">
        <v>504</v>
      </c>
    </row>
    <row r="17" spans="1:16" s="1" customFormat="1" ht="19.649999999999999" customHeight="1" x14ac:dyDescent="0.2">
      <c r="A17" s="2" t="s">
        <v>105</v>
      </c>
      <c r="B17" s="7">
        <v>635</v>
      </c>
      <c r="C17" s="7">
        <v>646</v>
      </c>
      <c r="D17" s="7">
        <v>649</v>
      </c>
      <c r="E17" s="7">
        <v>648</v>
      </c>
      <c r="F17" s="7">
        <v>652</v>
      </c>
      <c r="G17" s="7">
        <v>651</v>
      </c>
      <c r="H17" s="7">
        <v>649</v>
      </c>
      <c r="I17" s="7">
        <v>647</v>
      </c>
      <c r="J17" s="7">
        <v>646</v>
      </c>
      <c r="K17" s="7">
        <v>653</v>
      </c>
      <c r="L17" s="7">
        <v>635</v>
      </c>
      <c r="M17" s="7">
        <v>633</v>
      </c>
      <c r="N17" s="7">
        <v>628</v>
      </c>
    </row>
    <row r="18" spans="1:16" s="1" customFormat="1" ht="19.649999999999999" customHeight="1" x14ac:dyDescent="0.2">
      <c r="A18" s="2" t="s">
        <v>106</v>
      </c>
      <c r="B18" s="7">
        <v>193</v>
      </c>
      <c r="C18" s="7">
        <v>189</v>
      </c>
      <c r="D18" s="7">
        <v>189</v>
      </c>
      <c r="E18" s="7">
        <v>193</v>
      </c>
      <c r="F18" s="7">
        <v>194</v>
      </c>
      <c r="G18" s="7">
        <v>193</v>
      </c>
      <c r="H18" s="7">
        <v>194</v>
      </c>
      <c r="I18" s="7">
        <v>190</v>
      </c>
      <c r="J18" s="7">
        <v>190</v>
      </c>
      <c r="K18" s="7">
        <v>188</v>
      </c>
      <c r="L18" s="7">
        <v>190</v>
      </c>
      <c r="M18" s="7">
        <v>193</v>
      </c>
      <c r="N18" s="7">
        <v>197</v>
      </c>
    </row>
    <row r="19" spans="1:16" s="1" customFormat="1" ht="19.649999999999999" customHeight="1" x14ac:dyDescent="0.25">
      <c r="A19" s="34" t="s">
        <v>179</v>
      </c>
      <c r="B19" s="62">
        <v>5637</v>
      </c>
      <c r="C19" s="62">
        <v>5648</v>
      </c>
      <c r="D19" s="62">
        <v>5634</v>
      </c>
      <c r="E19" s="62">
        <v>5634</v>
      </c>
      <c r="F19" s="62">
        <v>5675</v>
      </c>
      <c r="G19" s="62">
        <v>5646</v>
      </c>
      <c r="H19" s="62">
        <v>5613</v>
      </c>
      <c r="I19" s="62">
        <v>5624</v>
      </c>
      <c r="J19" s="62">
        <v>5608</v>
      </c>
      <c r="K19" s="62">
        <v>5572</v>
      </c>
      <c r="L19" s="62">
        <v>5525</v>
      </c>
      <c r="M19" s="62">
        <v>5505</v>
      </c>
      <c r="N19" s="62">
        <v>5491</v>
      </c>
    </row>
    <row r="20" spans="1:16" s="1" customFormat="1" ht="11.1" customHeight="1" x14ac:dyDescent="0.2"/>
    <row r="21" spans="1:16" s="1" customFormat="1" ht="36.75" customHeight="1" x14ac:dyDescent="0.2">
      <c r="A21" s="101" t="s">
        <v>189</v>
      </c>
      <c r="B21" s="101"/>
      <c r="C21" s="101"/>
      <c r="D21" s="101"/>
      <c r="E21" s="101"/>
      <c r="F21" s="101"/>
      <c r="G21" s="101"/>
      <c r="H21" s="101"/>
      <c r="I21" s="101"/>
      <c r="J21" s="101"/>
      <c r="K21" s="101"/>
      <c r="L21" s="101"/>
      <c r="M21" s="101"/>
      <c r="N21" s="101"/>
      <c r="O21" s="101"/>
      <c r="P21" s="101"/>
    </row>
    <row r="22" spans="1:16" s="1" customFormat="1" ht="5.25" customHeight="1" x14ac:dyDescent="0.2"/>
    <row r="23" spans="1:16" s="1" customFormat="1" ht="22.95" customHeight="1" x14ac:dyDescent="0.2">
      <c r="A23" s="101" t="s">
        <v>178</v>
      </c>
      <c r="B23" s="101"/>
      <c r="C23" s="101"/>
      <c r="D23" s="101"/>
      <c r="E23" s="101"/>
      <c r="F23" s="101"/>
      <c r="G23" s="101"/>
      <c r="H23" s="101"/>
      <c r="I23" s="101"/>
      <c r="J23" s="101"/>
      <c r="K23" s="101"/>
      <c r="L23" s="101"/>
      <c r="M23" s="101"/>
      <c r="N23" s="101"/>
      <c r="O23" s="101"/>
    </row>
  </sheetData>
  <mergeCells count="5">
    <mergeCell ref="A2:Q2"/>
    <mergeCell ref="A21:P21"/>
    <mergeCell ref="A23:O23"/>
    <mergeCell ref="A4:M4"/>
    <mergeCell ref="B6:N6"/>
  </mergeCells>
  <pageMargins left="0.7" right="0.7" top="0.75" bottom="0.75" header="0.3" footer="0.3"/>
  <pageSetup paperSize="9" scale="9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2"/>
  <sheetViews>
    <sheetView zoomScaleNormal="100" workbookViewId="0">
      <selection activeCell="B36" sqref="B36"/>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5500000000000007" customHeight="1" x14ac:dyDescent="0.2"/>
    <row r="2" spans="1:17" s="1" customFormat="1" ht="25.05" customHeight="1" x14ac:dyDescent="0.2">
      <c r="A2" s="111" t="s">
        <v>190</v>
      </c>
      <c r="B2" s="111"/>
      <c r="C2" s="111"/>
      <c r="D2" s="111"/>
      <c r="E2" s="111"/>
      <c r="F2" s="111"/>
      <c r="G2" s="111"/>
      <c r="H2" s="111"/>
      <c r="I2" s="111"/>
      <c r="J2" s="111"/>
      <c r="K2" s="111"/>
      <c r="L2" s="111"/>
      <c r="M2" s="111"/>
      <c r="N2" s="111"/>
      <c r="O2" s="111"/>
      <c r="P2" s="111"/>
      <c r="Q2" s="111"/>
    </row>
    <row r="3" spans="1:17" s="1" customFormat="1" ht="11.4" x14ac:dyDescent="0.2"/>
    <row r="4" spans="1:17" s="1" customFormat="1" ht="18.149999999999999" customHeight="1" x14ac:dyDescent="0.2">
      <c r="A4" s="104" t="s">
        <v>176</v>
      </c>
      <c r="B4" s="104"/>
      <c r="C4" s="104"/>
      <c r="D4" s="104"/>
      <c r="E4" s="104"/>
      <c r="F4" s="104"/>
      <c r="G4" s="104"/>
      <c r="H4" s="104"/>
      <c r="I4" s="104"/>
      <c r="J4" s="104"/>
      <c r="K4" s="104"/>
      <c r="L4" s="104"/>
      <c r="M4" s="104"/>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649999999999999" customHeight="1" x14ac:dyDescent="0.2">
      <c r="A7" s="2" t="s">
        <v>96</v>
      </c>
      <c r="B7" s="7">
        <v>22</v>
      </c>
      <c r="C7" s="7">
        <v>26</v>
      </c>
      <c r="D7" s="7">
        <v>38</v>
      </c>
      <c r="E7" s="7">
        <v>23</v>
      </c>
      <c r="F7" s="7">
        <v>28</v>
      </c>
      <c r="G7" s="7">
        <v>32</v>
      </c>
      <c r="H7" s="7">
        <v>26</v>
      </c>
      <c r="I7" s="7">
        <v>27</v>
      </c>
      <c r="J7" s="7">
        <v>18</v>
      </c>
      <c r="K7" s="7">
        <v>19</v>
      </c>
      <c r="L7" s="7">
        <v>19</v>
      </c>
      <c r="M7" s="7">
        <v>21</v>
      </c>
      <c r="N7" s="7">
        <v>24</v>
      </c>
    </row>
    <row r="8" spans="1:17" s="1" customFormat="1" ht="19.649999999999999" customHeight="1" x14ac:dyDescent="0.2">
      <c r="A8" s="2" t="s">
        <v>97</v>
      </c>
      <c r="B8" s="7">
        <v>41</v>
      </c>
      <c r="C8" s="7">
        <v>42</v>
      </c>
      <c r="D8" s="7">
        <v>59</v>
      </c>
      <c r="E8" s="7">
        <v>44</v>
      </c>
      <c r="F8" s="7">
        <v>50</v>
      </c>
      <c r="G8" s="7">
        <v>50</v>
      </c>
      <c r="H8" s="7">
        <v>44</v>
      </c>
      <c r="I8" s="7">
        <v>34</v>
      </c>
      <c r="J8" s="7">
        <v>35</v>
      </c>
      <c r="K8" s="7">
        <v>48</v>
      </c>
      <c r="L8" s="7">
        <v>53</v>
      </c>
      <c r="M8" s="7">
        <v>51</v>
      </c>
      <c r="N8" s="7">
        <v>50</v>
      </c>
    </row>
    <row r="9" spans="1:17" s="1" customFormat="1" ht="19.649999999999999" customHeight="1" x14ac:dyDescent="0.2">
      <c r="A9" s="2" t="s">
        <v>98</v>
      </c>
      <c r="B9" s="7">
        <v>45</v>
      </c>
      <c r="C9" s="7">
        <v>51</v>
      </c>
      <c r="D9" s="7">
        <v>63</v>
      </c>
      <c r="E9" s="7">
        <v>49</v>
      </c>
      <c r="F9" s="7">
        <v>54</v>
      </c>
      <c r="G9" s="7">
        <v>53</v>
      </c>
      <c r="H9" s="7">
        <v>50</v>
      </c>
      <c r="I9" s="7">
        <v>50</v>
      </c>
      <c r="J9" s="7">
        <v>46</v>
      </c>
      <c r="K9" s="7">
        <v>41</v>
      </c>
      <c r="L9" s="7">
        <v>34</v>
      </c>
      <c r="M9" s="7">
        <v>39</v>
      </c>
      <c r="N9" s="7">
        <v>42</v>
      </c>
    </row>
    <row r="10" spans="1:17" s="1" customFormat="1" ht="19.649999999999999" customHeight="1" x14ac:dyDescent="0.2">
      <c r="A10" s="2" t="s">
        <v>99</v>
      </c>
      <c r="B10" s="7">
        <v>34</v>
      </c>
      <c r="C10" s="7">
        <v>34</v>
      </c>
      <c r="D10" s="7">
        <v>38</v>
      </c>
      <c r="E10" s="7">
        <v>33</v>
      </c>
      <c r="F10" s="7">
        <v>36</v>
      </c>
      <c r="G10" s="7">
        <v>31</v>
      </c>
      <c r="H10" s="7">
        <v>36</v>
      </c>
      <c r="I10" s="7">
        <v>31</v>
      </c>
      <c r="J10" s="7">
        <v>29</v>
      </c>
      <c r="K10" s="7">
        <v>31</v>
      </c>
      <c r="L10" s="7">
        <v>31</v>
      </c>
      <c r="M10" s="7">
        <v>35</v>
      </c>
      <c r="N10" s="7">
        <v>31</v>
      </c>
    </row>
    <row r="11" spans="1:17" s="1" customFormat="1" ht="19.649999999999999" customHeight="1" x14ac:dyDescent="0.2">
      <c r="A11" s="2" t="s">
        <v>100</v>
      </c>
      <c r="B11" s="7">
        <v>83</v>
      </c>
      <c r="C11" s="7">
        <v>69</v>
      </c>
      <c r="D11" s="7">
        <v>65</v>
      </c>
      <c r="E11" s="7">
        <v>63</v>
      </c>
      <c r="F11" s="7">
        <v>75</v>
      </c>
      <c r="G11" s="7">
        <v>70</v>
      </c>
      <c r="H11" s="7">
        <v>55</v>
      </c>
      <c r="I11" s="7">
        <v>64</v>
      </c>
      <c r="J11" s="7">
        <v>75</v>
      </c>
      <c r="K11" s="7">
        <v>70</v>
      </c>
      <c r="L11" s="7">
        <v>72</v>
      </c>
      <c r="M11" s="7">
        <v>73</v>
      </c>
      <c r="N11" s="7">
        <v>69</v>
      </c>
    </row>
    <row r="12" spans="1:17" s="1" customFormat="1" ht="19.649999999999999" customHeight="1" x14ac:dyDescent="0.2">
      <c r="A12" s="2" t="s">
        <v>101</v>
      </c>
      <c r="B12" s="7">
        <v>66</v>
      </c>
      <c r="C12" s="7">
        <v>70</v>
      </c>
      <c r="D12" s="7">
        <v>72</v>
      </c>
      <c r="E12" s="7">
        <v>59</v>
      </c>
      <c r="F12" s="7">
        <v>62</v>
      </c>
      <c r="G12" s="7">
        <v>45</v>
      </c>
      <c r="H12" s="7">
        <v>43</v>
      </c>
      <c r="I12" s="7">
        <v>48</v>
      </c>
      <c r="J12" s="7">
        <v>35</v>
      </c>
      <c r="K12" s="7">
        <v>52</v>
      </c>
      <c r="L12" s="7">
        <v>55</v>
      </c>
      <c r="M12" s="7">
        <v>51</v>
      </c>
      <c r="N12" s="7">
        <v>48</v>
      </c>
    </row>
    <row r="13" spans="1:17" s="1" customFormat="1" ht="19.649999999999999" customHeight="1" x14ac:dyDescent="0.2">
      <c r="A13" s="2" t="s">
        <v>102</v>
      </c>
      <c r="B13" s="7">
        <v>16</v>
      </c>
      <c r="C13" s="7">
        <v>29</v>
      </c>
      <c r="D13" s="7">
        <v>34</v>
      </c>
      <c r="E13" s="7">
        <v>31</v>
      </c>
      <c r="F13" s="7">
        <v>29</v>
      </c>
      <c r="G13" s="7">
        <v>27</v>
      </c>
      <c r="H13" s="7">
        <v>26</v>
      </c>
      <c r="I13" s="7">
        <v>25</v>
      </c>
      <c r="J13" s="7">
        <v>37</v>
      </c>
      <c r="K13" s="7">
        <v>42</v>
      </c>
      <c r="L13" s="7">
        <v>40</v>
      </c>
      <c r="M13" s="7">
        <v>27</v>
      </c>
      <c r="N13" s="7">
        <v>25</v>
      </c>
    </row>
    <row r="14" spans="1:17" s="1" customFormat="1" ht="19.649999999999999" customHeight="1" x14ac:dyDescent="0.2">
      <c r="A14" s="2" t="s">
        <v>103</v>
      </c>
      <c r="B14" s="7">
        <v>13</v>
      </c>
      <c r="C14" s="7">
        <v>13</v>
      </c>
      <c r="D14" s="7">
        <v>8</v>
      </c>
      <c r="E14" s="7">
        <v>12</v>
      </c>
      <c r="F14" s="7">
        <v>9</v>
      </c>
      <c r="G14" s="7">
        <v>10</v>
      </c>
      <c r="H14" s="7">
        <v>10</v>
      </c>
      <c r="I14" s="7">
        <v>6</v>
      </c>
      <c r="J14" s="7">
        <v>9</v>
      </c>
      <c r="K14" s="7">
        <v>11</v>
      </c>
      <c r="L14" s="7">
        <v>9</v>
      </c>
      <c r="M14" s="7">
        <v>8</v>
      </c>
      <c r="N14" s="7">
        <v>12</v>
      </c>
    </row>
    <row r="15" spans="1:17" s="1" customFormat="1" ht="19.649999999999999" customHeight="1" x14ac:dyDescent="0.2">
      <c r="A15" s="2" t="s">
        <v>104</v>
      </c>
      <c r="B15" s="7">
        <v>34</v>
      </c>
      <c r="C15" s="7">
        <v>30</v>
      </c>
      <c r="D15" s="7">
        <v>33</v>
      </c>
      <c r="E15" s="7">
        <v>30</v>
      </c>
      <c r="F15" s="7">
        <v>35</v>
      </c>
      <c r="G15" s="7">
        <v>25</v>
      </c>
      <c r="H15" s="7">
        <v>21</v>
      </c>
      <c r="I15" s="7">
        <v>22</v>
      </c>
      <c r="J15" s="7">
        <v>30</v>
      </c>
      <c r="K15" s="7">
        <v>37</v>
      </c>
      <c r="L15" s="7">
        <v>26</v>
      </c>
      <c r="M15" s="7">
        <v>19</v>
      </c>
      <c r="N15" s="7">
        <v>28</v>
      </c>
    </row>
    <row r="16" spans="1:17" s="1" customFormat="1" ht="19.649999999999999" customHeight="1" x14ac:dyDescent="0.2">
      <c r="A16" s="2" t="s">
        <v>105</v>
      </c>
      <c r="B16" s="7">
        <v>28</v>
      </c>
      <c r="C16" s="7">
        <v>31</v>
      </c>
      <c r="D16" s="7">
        <v>29</v>
      </c>
      <c r="E16" s="7">
        <v>32</v>
      </c>
      <c r="F16" s="7">
        <v>31</v>
      </c>
      <c r="G16" s="7">
        <v>31</v>
      </c>
      <c r="H16" s="7">
        <v>30</v>
      </c>
      <c r="I16" s="7">
        <v>32</v>
      </c>
      <c r="J16" s="7">
        <v>31</v>
      </c>
      <c r="K16" s="7">
        <v>28</v>
      </c>
      <c r="L16" s="7">
        <v>28</v>
      </c>
      <c r="M16" s="7">
        <v>30</v>
      </c>
      <c r="N16" s="7">
        <v>31</v>
      </c>
    </row>
    <row r="17" spans="1:16" s="1" customFormat="1" ht="19.649999999999999" customHeight="1" x14ac:dyDescent="0.2">
      <c r="A17" s="2" t="s">
        <v>106</v>
      </c>
      <c r="B17" s="7">
        <v>8</v>
      </c>
      <c r="C17" s="7">
        <v>12</v>
      </c>
      <c r="D17" s="7">
        <v>16</v>
      </c>
      <c r="E17" s="7">
        <v>16</v>
      </c>
      <c r="F17" s="7">
        <v>14</v>
      </c>
      <c r="G17" s="7">
        <v>16</v>
      </c>
      <c r="H17" s="7">
        <v>13</v>
      </c>
      <c r="I17" s="7">
        <v>15</v>
      </c>
      <c r="J17" s="7">
        <v>16</v>
      </c>
      <c r="K17" s="7">
        <v>12</v>
      </c>
      <c r="L17" s="7">
        <v>10</v>
      </c>
      <c r="M17" s="7">
        <v>9</v>
      </c>
      <c r="N17" s="7">
        <v>10</v>
      </c>
    </row>
    <row r="18" spans="1:16" s="1" customFormat="1" ht="19.649999999999999" customHeight="1" x14ac:dyDescent="0.25">
      <c r="A18" s="34" t="s">
        <v>179</v>
      </c>
      <c r="B18" s="35">
        <v>390</v>
      </c>
      <c r="C18" s="35">
        <v>407</v>
      </c>
      <c r="D18" s="35">
        <v>455</v>
      </c>
      <c r="E18" s="35">
        <v>392</v>
      </c>
      <c r="F18" s="35">
        <v>423</v>
      </c>
      <c r="G18" s="35">
        <v>390</v>
      </c>
      <c r="H18" s="35">
        <v>354</v>
      </c>
      <c r="I18" s="35">
        <v>354</v>
      </c>
      <c r="J18" s="35">
        <v>361</v>
      </c>
      <c r="K18" s="35">
        <v>391</v>
      </c>
      <c r="L18" s="35">
        <v>377</v>
      </c>
      <c r="M18" s="35">
        <v>363</v>
      </c>
      <c r="N18" s="35">
        <v>370</v>
      </c>
    </row>
    <row r="19" spans="1:16" s="1" customFormat="1" ht="11.1" customHeight="1" x14ac:dyDescent="0.2"/>
    <row r="20" spans="1:16" s="1" customFormat="1" ht="12" customHeight="1" x14ac:dyDescent="0.2">
      <c r="A20" s="104" t="s">
        <v>191</v>
      </c>
      <c r="B20" s="104"/>
      <c r="C20" s="104"/>
      <c r="D20" s="104"/>
      <c r="E20" s="104"/>
      <c r="F20" s="104"/>
      <c r="G20" s="104"/>
      <c r="H20" s="104"/>
      <c r="I20" s="104"/>
      <c r="J20" s="104"/>
      <c r="K20" s="104"/>
      <c r="L20" s="104"/>
      <c r="M20" s="104"/>
      <c r="N20" s="104"/>
      <c r="O20" s="104"/>
      <c r="P20" s="104"/>
    </row>
    <row r="21" spans="1:16" s="1" customFormat="1" ht="5.25" customHeight="1" x14ac:dyDescent="0.2"/>
    <row r="22" spans="1:16" s="1" customFormat="1" ht="22.95" customHeight="1" x14ac:dyDescent="0.2">
      <c r="A22" s="101" t="s">
        <v>178</v>
      </c>
      <c r="B22" s="101"/>
      <c r="C22" s="101"/>
      <c r="D22" s="101"/>
      <c r="E22" s="101"/>
      <c r="F22" s="101"/>
      <c r="G22" s="101"/>
      <c r="H22" s="101"/>
      <c r="I22" s="101"/>
      <c r="J22" s="101"/>
      <c r="K22" s="101"/>
      <c r="L22" s="101"/>
      <c r="M22" s="101"/>
      <c r="N22" s="101"/>
      <c r="O22" s="101"/>
    </row>
  </sheetData>
  <mergeCells count="4">
    <mergeCell ref="A2:Q2"/>
    <mergeCell ref="A20:P20"/>
    <mergeCell ref="A22:O22"/>
    <mergeCell ref="A4:M4"/>
  </mergeCells>
  <pageMargins left="0.7" right="0.7" top="0.75" bottom="0.75" header="0.3" footer="0.3"/>
  <pageSetup paperSize="9" scale="8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0"/>
  <sheetViews>
    <sheetView zoomScaleNormal="100" workbookViewId="0">
      <selection activeCell="B36" sqref="B36"/>
    </sheetView>
  </sheetViews>
  <sheetFormatPr defaultRowHeight="13.2" x14ac:dyDescent="0.25"/>
  <cols>
    <col min="1" max="1" width="16.21875" customWidth="1"/>
    <col min="2" max="3" width="10.6640625" customWidth="1"/>
    <col min="4" max="4" width="0.33203125" customWidth="1"/>
    <col min="5" max="5" width="16.21875" customWidth="1"/>
    <col min="6" max="7" width="10.6640625" customWidth="1"/>
    <col min="8" max="8" width="0.33203125" customWidth="1"/>
    <col min="9" max="9" width="16.21875" customWidth="1"/>
    <col min="10" max="11" width="10.6640625" customWidth="1"/>
    <col min="12" max="12" width="0.109375" customWidth="1"/>
    <col min="13" max="13" width="6.6640625" customWidth="1"/>
  </cols>
  <sheetData>
    <row r="1" spans="1:13" s="1" customFormat="1" ht="8.5500000000000007" customHeight="1" x14ac:dyDescent="0.2"/>
    <row r="2" spans="1:13" s="1" customFormat="1" ht="31.5" customHeight="1" x14ac:dyDescent="0.2">
      <c r="A2" s="102" t="s">
        <v>77</v>
      </c>
      <c r="B2" s="102"/>
      <c r="C2" s="102"/>
      <c r="D2" s="102"/>
      <c r="E2" s="102"/>
      <c r="F2" s="102"/>
      <c r="G2" s="102"/>
      <c r="H2" s="102"/>
      <c r="I2" s="102"/>
      <c r="J2" s="102"/>
      <c r="K2" s="102"/>
      <c r="L2" s="102"/>
      <c r="M2" s="102"/>
    </row>
    <row r="3" spans="1:13" s="1" customFormat="1" ht="28.2" customHeight="1" x14ac:dyDescent="0.2"/>
    <row r="4" spans="1:13" s="1" customFormat="1" ht="3.15" customHeight="1" x14ac:dyDescent="0.2">
      <c r="J4" s="103" t="s">
        <v>78</v>
      </c>
      <c r="K4" s="103"/>
    </row>
    <row r="5" spans="1:13" s="1" customFormat="1" ht="10.65" customHeight="1" x14ac:dyDescent="0.2">
      <c r="B5" s="103" t="s">
        <v>79</v>
      </c>
      <c r="F5" s="103" t="s">
        <v>80</v>
      </c>
      <c r="J5" s="103"/>
      <c r="K5" s="103"/>
    </row>
    <row r="6" spans="1:13" s="1" customFormat="1" ht="3.15" customHeight="1" x14ac:dyDescent="0.2">
      <c r="B6" s="103"/>
      <c r="F6" s="103"/>
    </row>
    <row r="7" spans="1:13" s="1" customFormat="1" ht="24" customHeight="1" x14ac:dyDescent="0.2">
      <c r="A7" s="6" t="s">
        <v>65</v>
      </c>
      <c r="B7" s="2" t="s">
        <v>66</v>
      </c>
      <c r="C7" s="2" t="s">
        <v>67</v>
      </c>
      <c r="E7" s="6" t="s">
        <v>65</v>
      </c>
      <c r="F7" s="2" t="s">
        <v>66</v>
      </c>
      <c r="G7" s="2" t="s">
        <v>67</v>
      </c>
      <c r="I7" s="6" t="s">
        <v>65</v>
      </c>
      <c r="J7" s="2" t="s">
        <v>66</v>
      </c>
      <c r="K7" s="2" t="s">
        <v>67</v>
      </c>
    </row>
    <row r="8" spans="1:13" s="1" customFormat="1" ht="19.649999999999999" customHeight="1" x14ac:dyDescent="0.2">
      <c r="A8" s="2" t="s">
        <v>68</v>
      </c>
      <c r="B8" s="63">
        <v>1402</v>
      </c>
      <c r="C8" s="63">
        <v>1369</v>
      </c>
      <c r="E8" s="2" t="s">
        <v>68</v>
      </c>
      <c r="F8" s="63">
        <v>46275</v>
      </c>
      <c r="G8" s="63">
        <v>45693</v>
      </c>
      <c r="I8" s="2" t="s">
        <v>68</v>
      </c>
      <c r="J8" s="71">
        <f>B8/F8</f>
        <v>3.0297136682874121E-2</v>
      </c>
      <c r="K8" s="71">
        <f>C8/G8</f>
        <v>2.9960825509377804E-2</v>
      </c>
    </row>
    <row r="9" spans="1:13" s="1" customFormat="1" ht="19.649999999999999" customHeight="1" x14ac:dyDescent="0.2">
      <c r="A9" s="2" t="s">
        <v>69</v>
      </c>
      <c r="B9" s="63">
        <v>2507</v>
      </c>
      <c r="C9" s="63">
        <v>2486</v>
      </c>
      <c r="E9" s="2" t="s">
        <v>69</v>
      </c>
      <c r="F9" s="63">
        <v>39688</v>
      </c>
      <c r="G9" s="63">
        <v>39289</v>
      </c>
      <c r="I9" s="2" t="s">
        <v>69</v>
      </c>
      <c r="J9" s="71">
        <f t="shared" ref="J9:K16" si="0">B9/F9</f>
        <v>6.3167708123362226E-2</v>
      </c>
      <c r="K9" s="71">
        <f t="shared" si="0"/>
        <v>6.327470793351829E-2</v>
      </c>
    </row>
    <row r="10" spans="1:13" s="1" customFormat="1" ht="19.649999999999999" customHeight="1" x14ac:dyDescent="0.2">
      <c r="A10" s="2" t="s">
        <v>70</v>
      </c>
      <c r="B10" s="63">
        <v>4255</v>
      </c>
      <c r="C10" s="63">
        <v>4258</v>
      </c>
      <c r="E10" s="2" t="s">
        <v>70</v>
      </c>
      <c r="F10" s="63">
        <v>35584</v>
      </c>
      <c r="G10" s="63">
        <v>35541</v>
      </c>
      <c r="I10" s="2" t="s">
        <v>70</v>
      </c>
      <c r="J10" s="71">
        <f t="shared" si="0"/>
        <v>0.11957621402877698</v>
      </c>
      <c r="K10" s="71">
        <f t="shared" si="0"/>
        <v>0.11980529529276047</v>
      </c>
    </row>
    <row r="11" spans="1:13" s="1" customFormat="1" ht="19.649999999999999" customHeight="1" x14ac:dyDescent="0.2">
      <c r="A11" s="2" t="s">
        <v>71</v>
      </c>
      <c r="B11" s="63">
        <v>5587</v>
      </c>
      <c r="C11" s="63">
        <v>5193</v>
      </c>
      <c r="E11" s="2" t="s">
        <v>71</v>
      </c>
      <c r="F11" s="63">
        <v>24263</v>
      </c>
      <c r="G11" s="63">
        <v>22076</v>
      </c>
      <c r="I11" s="2" t="s">
        <v>71</v>
      </c>
      <c r="J11" s="71">
        <f t="shared" si="0"/>
        <v>0.23026830977208096</v>
      </c>
      <c r="K11" s="71">
        <f t="shared" si="0"/>
        <v>0.23523283203478892</v>
      </c>
    </row>
    <row r="12" spans="1:13" s="1" customFormat="1" ht="19.649999999999999" customHeight="1" x14ac:dyDescent="0.2">
      <c r="A12" s="2" t="s">
        <v>72</v>
      </c>
      <c r="B12" s="63">
        <v>5789</v>
      </c>
      <c r="C12" s="63">
        <v>5425</v>
      </c>
      <c r="E12" s="2" t="s">
        <v>72</v>
      </c>
      <c r="F12" s="63">
        <v>12546</v>
      </c>
      <c r="G12" s="63">
        <v>11814</v>
      </c>
      <c r="I12" s="2" t="s">
        <v>72</v>
      </c>
      <c r="J12" s="71">
        <f t="shared" si="0"/>
        <v>0.4614219671608481</v>
      </c>
      <c r="K12" s="71">
        <f t="shared" si="0"/>
        <v>0.45920094802776368</v>
      </c>
    </row>
    <row r="13" spans="1:13" s="1" customFormat="1" ht="19.649999999999999" customHeight="1" x14ac:dyDescent="0.2">
      <c r="A13" s="2" t="s">
        <v>73</v>
      </c>
      <c r="B13" s="63">
        <v>6808</v>
      </c>
      <c r="C13" s="63">
        <v>6939</v>
      </c>
      <c r="E13" s="2" t="s">
        <v>73</v>
      </c>
      <c r="F13" s="63">
        <v>8746</v>
      </c>
      <c r="G13" s="63">
        <v>8836</v>
      </c>
      <c r="I13" s="2" t="s">
        <v>73</v>
      </c>
      <c r="J13" s="71">
        <f t="shared" si="0"/>
        <v>0.77841298879487764</v>
      </c>
      <c r="K13" s="71">
        <f t="shared" si="0"/>
        <v>0.78531009506564053</v>
      </c>
    </row>
    <row r="14" spans="1:13" s="1" customFormat="1" ht="19.649999999999999" customHeight="1" x14ac:dyDescent="0.25">
      <c r="A14" s="8" t="s">
        <v>74</v>
      </c>
      <c r="B14" s="64">
        <v>26348</v>
      </c>
      <c r="C14" s="64">
        <v>25670</v>
      </c>
      <c r="E14" s="8" t="s">
        <v>74</v>
      </c>
      <c r="F14" s="64">
        <v>167102</v>
      </c>
      <c r="G14" s="64">
        <v>163249</v>
      </c>
      <c r="I14" s="8" t="s">
        <v>74</v>
      </c>
      <c r="J14" s="72">
        <f t="shared" si="0"/>
        <v>0.15767614989647041</v>
      </c>
      <c r="K14" s="72">
        <f t="shared" si="0"/>
        <v>0.15724445478992213</v>
      </c>
    </row>
    <row r="15" spans="1:13" s="1" customFormat="1" ht="25.05" customHeight="1" x14ac:dyDescent="0.25">
      <c r="A15" s="8" t="s">
        <v>75</v>
      </c>
      <c r="B15" s="64">
        <f>B8+B9+B10</f>
        <v>8164</v>
      </c>
      <c r="C15" s="64">
        <v>8113</v>
      </c>
      <c r="E15" s="8" t="s">
        <v>75</v>
      </c>
      <c r="F15" s="64">
        <v>121547</v>
      </c>
      <c r="G15" s="64">
        <v>120523</v>
      </c>
      <c r="I15" s="8" t="s">
        <v>75</v>
      </c>
      <c r="J15" s="72">
        <f t="shared" si="0"/>
        <v>6.7167433173998536E-2</v>
      </c>
      <c r="K15" s="72">
        <f t="shared" si="0"/>
        <v>6.731495233274977E-2</v>
      </c>
    </row>
    <row r="16" spans="1:13" s="1" customFormat="1" ht="25.05" customHeight="1" x14ac:dyDescent="0.25">
      <c r="A16" s="8" t="s">
        <v>76</v>
      </c>
      <c r="B16" s="64">
        <f>B11+B12+B13</f>
        <v>18184</v>
      </c>
      <c r="C16" s="64">
        <v>17557</v>
      </c>
      <c r="E16" s="8" t="s">
        <v>76</v>
      </c>
      <c r="F16" s="64">
        <v>45555</v>
      </c>
      <c r="G16" s="64">
        <v>42726</v>
      </c>
      <c r="I16" s="8" t="s">
        <v>76</v>
      </c>
      <c r="J16" s="72">
        <f t="shared" si="0"/>
        <v>0.39916584348589618</v>
      </c>
      <c r="K16" s="72">
        <f t="shared" si="0"/>
        <v>0.41092075083087581</v>
      </c>
    </row>
    <row r="17" spans="1:10" s="1" customFormat="1" ht="5.25" customHeight="1" x14ac:dyDescent="0.2"/>
    <row r="18" spans="1:10" s="1" customFormat="1" ht="52.2" customHeight="1" x14ac:dyDescent="0.2">
      <c r="A18" s="101" t="s">
        <v>81</v>
      </c>
      <c r="B18" s="101"/>
      <c r="C18" s="101"/>
      <c r="D18" s="101"/>
      <c r="E18" s="101"/>
      <c r="F18" s="101"/>
      <c r="G18" s="101"/>
      <c r="H18" s="101"/>
      <c r="I18" s="101"/>
      <c r="J18" s="101"/>
    </row>
    <row r="19" spans="1:10" s="1" customFormat="1" ht="2.7" customHeight="1" x14ac:dyDescent="0.2"/>
    <row r="20" spans="1:10" s="1" customFormat="1" ht="39.9" customHeight="1" x14ac:dyDescent="0.2">
      <c r="A20" s="101" t="s">
        <v>82</v>
      </c>
      <c r="B20" s="101"/>
      <c r="C20" s="101"/>
      <c r="D20" s="101"/>
      <c r="E20" s="101"/>
      <c r="F20" s="101"/>
      <c r="G20" s="101"/>
      <c r="H20" s="101"/>
      <c r="I20" s="101"/>
      <c r="J20" s="101"/>
    </row>
  </sheetData>
  <mergeCells count="6">
    <mergeCell ref="A18:J18"/>
    <mergeCell ref="A2:M2"/>
    <mergeCell ref="A20:J20"/>
    <mergeCell ref="B5:B6"/>
    <mergeCell ref="F5:F6"/>
    <mergeCell ref="J4:K5"/>
  </mergeCells>
  <pageMargins left="0.7" right="0.7" top="0.75" bottom="0.75" header="0.3" footer="0.3"/>
  <pageSetup paperSize="9" scale="11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5"/>
  <sheetViews>
    <sheetView zoomScaleNormal="100" workbookViewId="0">
      <selection activeCell="B36" sqref="B36"/>
    </sheetView>
  </sheetViews>
  <sheetFormatPr defaultRowHeight="13.2" x14ac:dyDescent="0.25"/>
  <cols>
    <col min="1" max="1" width="23.5546875" customWidth="1"/>
    <col min="2" max="3" width="12.77734375" customWidth="1"/>
    <col min="4" max="4" width="13.5546875" customWidth="1"/>
    <col min="5" max="6" width="12.77734375" customWidth="1"/>
    <col min="7" max="7" width="13.5546875" customWidth="1"/>
    <col min="8" max="8" width="14.6640625" customWidth="1"/>
    <col min="9" max="9" width="5.33203125" customWidth="1"/>
  </cols>
  <sheetData>
    <row r="1" spans="1:9" s="1" customFormat="1" ht="7.95" customHeight="1" x14ac:dyDescent="0.2"/>
    <row r="2" spans="1:9" s="1" customFormat="1" ht="22.95" customHeight="1" x14ac:dyDescent="0.2">
      <c r="A2" s="102" t="s">
        <v>196</v>
      </c>
      <c r="B2" s="102"/>
      <c r="C2" s="102"/>
      <c r="D2" s="102"/>
      <c r="E2" s="102"/>
      <c r="F2" s="102"/>
      <c r="G2" s="102"/>
      <c r="H2" s="102"/>
      <c r="I2" s="102"/>
    </row>
    <row r="3" spans="1:9" s="1" customFormat="1" ht="3.75" customHeight="1" x14ac:dyDescent="0.2"/>
    <row r="4" spans="1:9" s="1" customFormat="1" ht="21.3" customHeight="1" x14ac:dyDescent="0.2">
      <c r="A4" s="107" t="s">
        <v>197</v>
      </c>
      <c r="B4" s="107"/>
      <c r="C4" s="107"/>
      <c r="D4" s="107"/>
      <c r="E4" s="107"/>
      <c r="F4" s="107"/>
      <c r="G4" s="107"/>
      <c r="H4" s="107"/>
      <c r="I4" s="107"/>
    </row>
    <row r="5" spans="1:9" s="1" customFormat="1" ht="29.85" customHeight="1" x14ac:dyDescent="0.2"/>
    <row r="6" spans="1:9" s="1" customFormat="1" ht="24" customHeight="1" x14ac:dyDescent="0.2">
      <c r="B6" s="112" t="s">
        <v>66</v>
      </c>
      <c r="C6" s="112"/>
      <c r="D6" s="112"/>
      <c r="E6" s="112" t="s">
        <v>67</v>
      </c>
      <c r="F6" s="112"/>
      <c r="G6" s="112"/>
    </row>
    <row r="7" spans="1:9" s="1" customFormat="1" ht="24" customHeight="1" x14ac:dyDescent="0.2">
      <c r="B7" s="2" t="s">
        <v>192</v>
      </c>
      <c r="C7" s="2" t="s">
        <v>193</v>
      </c>
      <c r="D7" s="2" t="s">
        <v>194</v>
      </c>
      <c r="E7" s="2" t="s">
        <v>192</v>
      </c>
      <c r="F7" s="2" t="s">
        <v>193</v>
      </c>
      <c r="G7" s="2" t="s">
        <v>194</v>
      </c>
    </row>
    <row r="8" spans="1:9" s="1" customFormat="1" ht="19.649999999999999" customHeight="1" x14ac:dyDescent="0.2">
      <c r="A8" s="2" t="s">
        <v>96</v>
      </c>
      <c r="B8" s="7">
        <v>271</v>
      </c>
      <c r="C8" s="7">
        <v>22</v>
      </c>
      <c r="D8" s="37">
        <v>12.318181818181801</v>
      </c>
      <c r="E8" s="7">
        <v>354</v>
      </c>
      <c r="F8" s="7">
        <v>24</v>
      </c>
      <c r="G8" s="37">
        <v>14.75</v>
      </c>
    </row>
    <row r="9" spans="1:9" s="1" customFormat="1" ht="19.649999999999999" customHeight="1" x14ac:dyDescent="0.2">
      <c r="A9" s="2" t="s">
        <v>94</v>
      </c>
      <c r="B9" s="7"/>
      <c r="C9" s="7"/>
      <c r="D9" s="37" t="s">
        <v>109</v>
      </c>
      <c r="E9" s="7">
        <v>193</v>
      </c>
      <c r="F9" s="7">
        <v>11</v>
      </c>
      <c r="G9" s="37">
        <v>17.545454545454501</v>
      </c>
    </row>
    <row r="10" spans="1:9" s="1" customFormat="1" ht="19.649999999999999" customHeight="1" x14ac:dyDescent="0.2">
      <c r="A10" s="2" t="s">
        <v>95</v>
      </c>
      <c r="B10" s="7"/>
      <c r="C10" s="7"/>
      <c r="D10" s="37" t="s">
        <v>109</v>
      </c>
      <c r="E10" s="7">
        <v>161</v>
      </c>
      <c r="F10" s="7">
        <v>13</v>
      </c>
      <c r="G10" s="37">
        <v>12.384615384615399</v>
      </c>
    </row>
    <row r="11" spans="1:9" s="1" customFormat="1" ht="19.649999999999999" customHeight="1" x14ac:dyDescent="0.2">
      <c r="A11" s="2" t="s">
        <v>97</v>
      </c>
      <c r="B11" s="7">
        <v>438</v>
      </c>
      <c r="C11" s="7">
        <v>41</v>
      </c>
      <c r="D11" s="37">
        <v>10.6829268292683</v>
      </c>
      <c r="E11" s="7">
        <v>580</v>
      </c>
      <c r="F11" s="7">
        <v>50</v>
      </c>
      <c r="G11" s="37">
        <v>11.6</v>
      </c>
    </row>
    <row r="12" spans="1:9" s="1" customFormat="1" ht="19.649999999999999" customHeight="1" x14ac:dyDescent="0.2">
      <c r="A12" s="2" t="s">
        <v>98</v>
      </c>
      <c r="B12" s="7">
        <v>622</v>
      </c>
      <c r="C12" s="7">
        <v>45</v>
      </c>
      <c r="D12" s="37">
        <v>13.8222222222222</v>
      </c>
      <c r="E12" s="7">
        <v>436</v>
      </c>
      <c r="F12" s="7">
        <v>42</v>
      </c>
      <c r="G12" s="37">
        <v>10.380952380952399</v>
      </c>
    </row>
    <row r="13" spans="1:9" s="1" customFormat="1" ht="19.649999999999999" customHeight="1" x14ac:dyDescent="0.2">
      <c r="A13" s="2" t="s">
        <v>99</v>
      </c>
      <c r="B13" s="7">
        <v>359</v>
      </c>
      <c r="C13" s="7">
        <v>34</v>
      </c>
      <c r="D13" s="37">
        <v>10.5588235294118</v>
      </c>
      <c r="E13" s="7">
        <v>330</v>
      </c>
      <c r="F13" s="7">
        <v>31</v>
      </c>
      <c r="G13" s="37">
        <v>10.6451612903226</v>
      </c>
    </row>
    <row r="14" spans="1:9" s="1" customFormat="1" ht="19.649999999999999" customHeight="1" x14ac:dyDescent="0.2">
      <c r="A14" s="2" t="s">
        <v>100</v>
      </c>
      <c r="B14" s="7">
        <v>896</v>
      </c>
      <c r="C14" s="7">
        <v>83</v>
      </c>
      <c r="D14" s="37">
        <v>10.795180722891599</v>
      </c>
      <c r="E14" s="7">
        <v>861</v>
      </c>
      <c r="F14" s="7">
        <v>69</v>
      </c>
      <c r="G14" s="37">
        <v>12.478260869565217</v>
      </c>
    </row>
    <row r="15" spans="1:9" s="1" customFormat="1" ht="19.649999999999999" customHeight="1" x14ac:dyDescent="0.2">
      <c r="A15" s="2" t="s">
        <v>101</v>
      </c>
      <c r="B15" s="7">
        <v>798</v>
      </c>
      <c r="C15" s="7">
        <v>66</v>
      </c>
      <c r="D15" s="37">
        <v>12.090909090909101</v>
      </c>
      <c r="E15" s="7">
        <v>547</v>
      </c>
      <c r="F15" s="7">
        <v>48</v>
      </c>
      <c r="G15" s="37">
        <v>11.3958333333333</v>
      </c>
    </row>
    <row r="16" spans="1:9" s="1" customFormat="1" ht="19.649999999999999" customHeight="1" x14ac:dyDescent="0.2">
      <c r="A16" s="2" t="s">
        <v>102</v>
      </c>
      <c r="B16" s="7">
        <v>153</v>
      </c>
      <c r="C16" s="7">
        <v>16</v>
      </c>
      <c r="D16" s="37">
        <v>9.5625</v>
      </c>
      <c r="E16" s="7">
        <v>293</v>
      </c>
      <c r="F16" s="7">
        <v>25</v>
      </c>
      <c r="G16" s="37">
        <v>11.72</v>
      </c>
    </row>
    <row r="17" spans="1:8" s="1" customFormat="1" ht="19.649999999999999" customHeight="1" x14ac:dyDescent="0.2">
      <c r="A17" s="2" t="s">
        <v>103</v>
      </c>
      <c r="B17" s="7">
        <v>144</v>
      </c>
      <c r="C17" s="7">
        <v>13</v>
      </c>
      <c r="D17" s="37">
        <v>11.0769230769231</v>
      </c>
      <c r="E17" s="7">
        <v>148</v>
      </c>
      <c r="F17" s="7">
        <v>12</v>
      </c>
      <c r="G17" s="37">
        <v>12.3333333333333</v>
      </c>
    </row>
    <row r="18" spans="1:8" s="1" customFormat="1" ht="19.649999999999999" customHeight="1" x14ac:dyDescent="0.2">
      <c r="A18" s="2" t="s">
        <v>104</v>
      </c>
      <c r="B18" s="7">
        <v>562</v>
      </c>
      <c r="C18" s="7">
        <v>34</v>
      </c>
      <c r="D18" s="37">
        <v>16.529411764705898</v>
      </c>
      <c r="E18" s="7">
        <v>316</v>
      </c>
      <c r="F18" s="7">
        <v>28</v>
      </c>
      <c r="G18" s="37">
        <v>11.285714285714301</v>
      </c>
    </row>
    <row r="19" spans="1:8" s="1" customFormat="1" ht="19.649999999999999" customHeight="1" x14ac:dyDescent="0.2">
      <c r="A19" s="2" t="s">
        <v>105</v>
      </c>
      <c r="B19" s="7">
        <v>366</v>
      </c>
      <c r="C19" s="7">
        <v>28</v>
      </c>
      <c r="D19" s="37">
        <v>13.0714285714286</v>
      </c>
      <c r="E19" s="7">
        <v>493</v>
      </c>
      <c r="F19" s="7">
        <v>31</v>
      </c>
      <c r="G19" s="37">
        <v>15.9032258064516</v>
      </c>
    </row>
    <row r="20" spans="1:8" s="1" customFormat="1" ht="19.649999999999999" customHeight="1" x14ac:dyDescent="0.2">
      <c r="A20" s="2" t="s">
        <v>106</v>
      </c>
      <c r="B20" s="7">
        <v>147</v>
      </c>
      <c r="C20" s="7">
        <v>8</v>
      </c>
      <c r="D20" s="37">
        <v>18.375</v>
      </c>
      <c r="E20" s="7">
        <v>138</v>
      </c>
      <c r="F20" s="7">
        <v>10</v>
      </c>
      <c r="G20" s="37">
        <v>13.8</v>
      </c>
    </row>
    <row r="21" spans="1:8" s="1" customFormat="1" ht="14.4" customHeight="1" x14ac:dyDescent="0.25">
      <c r="A21" s="38" t="s">
        <v>195</v>
      </c>
      <c r="B21" s="39">
        <v>4756</v>
      </c>
      <c r="C21" s="39">
        <v>390</v>
      </c>
      <c r="D21" s="40">
        <v>12.1948717948718</v>
      </c>
      <c r="E21" s="39">
        <v>4496</v>
      </c>
      <c r="F21" s="39">
        <v>370</v>
      </c>
      <c r="G21" s="40">
        <v>12.1513513513514</v>
      </c>
    </row>
    <row r="22" spans="1:8" s="1" customFormat="1" ht="5.25" customHeight="1" x14ac:dyDescent="0.2"/>
    <row r="23" spans="1:8" s="1" customFormat="1" ht="14.4" customHeight="1" x14ac:dyDescent="0.2">
      <c r="A23" s="104" t="s">
        <v>198</v>
      </c>
      <c r="B23" s="104"/>
      <c r="C23" s="104"/>
      <c r="D23" s="104"/>
      <c r="E23" s="104"/>
      <c r="F23" s="104"/>
      <c r="G23" s="104"/>
      <c r="H23" s="104"/>
    </row>
    <row r="24" spans="1:8" s="1" customFormat="1" ht="2.7" customHeight="1" x14ac:dyDescent="0.2"/>
    <row r="25" spans="1:8" s="1" customFormat="1" ht="21.3" customHeight="1" x14ac:dyDescent="0.2">
      <c r="A25" s="104" t="s">
        <v>137</v>
      </c>
      <c r="B25" s="104"/>
      <c r="C25" s="104"/>
      <c r="D25" s="104"/>
      <c r="E25" s="104"/>
      <c r="F25" s="104"/>
      <c r="G25" s="104"/>
      <c r="H25" s="104"/>
    </row>
  </sheetData>
  <mergeCells count="6">
    <mergeCell ref="A2:I2"/>
    <mergeCell ref="A23:H23"/>
    <mergeCell ref="A25:H25"/>
    <mergeCell ref="A4:I4"/>
    <mergeCell ref="B6:D6"/>
    <mergeCell ref="E6:G6"/>
  </mergeCells>
  <pageMargins left="0.7" right="0.7" top="0.75" bottom="0.75" header="0.3" footer="0.3"/>
  <pageSetup paperSize="9" scale="10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22"/>
  <sheetViews>
    <sheetView zoomScaleNormal="100" workbookViewId="0">
      <selection activeCell="B36" sqref="B36"/>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5500000000000007" customHeight="1" x14ac:dyDescent="0.2"/>
    <row r="2" spans="1:17" s="1" customFormat="1" ht="20.7" customHeight="1" x14ac:dyDescent="0.2">
      <c r="A2" s="111" t="s">
        <v>199</v>
      </c>
      <c r="B2" s="111"/>
      <c r="C2" s="111"/>
      <c r="D2" s="111"/>
      <c r="E2" s="111"/>
      <c r="F2" s="111"/>
      <c r="G2" s="111"/>
      <c r="H2" s="111"/>
      <c r="I2" s="111"/>
      <c r="J2" s="111"/>
      <c r="K2" s="111"/>
      <c r="L2" s="111"/>
      <c r="M2" s="111"/>
      <c r="N2" s="111"/>
      <c r="O2" s="111"/>
      <c r="P2" s="111"/>
      <c r="Q2" s="111"/>
    </row>
    <row r="3" spans="1:17" s="1" customFormat="1" ht="4.8" customHeight="1" x14ac:dyDescent="0.2"/>
    <row r="4" spans="1:17" s="1" customFormat="1" ht="18.149999999999999" customHeight="1" x14ac:dyDescent="0.2">
      <c r="A4" s="104" t="s">
        <v>176</v>
      </c>
      <c r="B4" s="104"/>
      <c r="C4" s="104"/>
      <c r="D4" s="104"/>
      <c r="E4" s="104"/>
      <c r="F4" s="104"/>
      <c r="G4" s="104"/>
      <c r="H4" s="104"/>
      <c r="I4" s="104"/>
      <c r="J4" s="104"/>
      <c r="K4" s="104"/>
      <c r="L4" s="104"/>
      <c r="M4" s="104"/>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649999999999999" customHeight="1" x14ac:dyDescent="0.2">
      <c r="A7" s="2" t="s">
        <v>96</v>
      </c>
      <c r="B7" s="7">
        <v>52</v>
      </c>
      <c r="C7" s="7">
        <v>52</v>
      </c>
      <c r="D7" s="7">
        <v>52</v>
      </c>
      <c r="E7" s="7">
        <v>52</v>
      </c>
      <c r="F7" s="7">
        <v>57</v>
      </c>
      <c r="G7" s="7">
        <v>57</v>
      </c>
      <c r="H7" s="7">
        <v>59</v>
      </c>
      <c r="I7" s="7">
        <v>59</v>
      </c>
      <c r="J7" s="7">
        <v>61</v>
      </c>
      <c r="K7" s="7">
        <v>58</v>
      </c>
      <c r="L7" s="7">
        <v>63</v>
      </c>
      <c r="M7" s="7">
        <v>63</v>
      </c>
      <c r="N7" s="7">
        <v>66</v>
      </c>
    </row>
    <row r="8" spans="1:17" s="1" customFormat="1" ht="19.649999999999999" customHeight="1" x14ac:dyDescent="0.2">
      <c r="A8" s="2" t="s">
        <v>97</v>
      </c>
      <c r="B8" s="7">
        <v>49</v>
      </c>
      <c r="C8" s="7">
        <v>53</v>
      </c>
      <c r="D8" s="7">
        <v>49</v>
      </c>
      <c r="E8" s="7">
        <v>52</v>
      </c>
      <c r="F8" s="7">
        <v>54</v>
      </c>
      <c r="G8" s="7">
        <v>52</v>
      </c>
      <c r="H8" s="7">
        <v>51</v>
      </c>
      <c r="I8" s="7">
        <v>51</v>
      </c>
      <c r="J8" s="7">
        <v>53</v>
      </c>
      <c r="K8" s="7">
        <v>49</v>
      </c>
      <c r="L8" s="7">
        <v>50</v>
      </c>
      <c r="M8" s="7">
        <v>52</v>
      </c>
      <c r="N8" s="7">
        <v>61</v>
      </c>
    </row>
    <row r="9" spans="1:17" s="1" customFormat="1" ht="19.649999999999999" customHeight="1" x14ac:dyDescent="0.2">
      <c r="A9" s="2" t="s">
        <v>98</v>
      </c>
      <c r="B9" s="7">
        <v>117</v>
      </c>
      <c r="C9" s="7">
        <v>123</v>
      </c>
      <c r="D9" s="7">
        <v>123</v>
      </c>
      <c r="E9" s="7">
        <v>120</v>
      </c>
      <c r="F9" s="7">
        <v>125</v>
      </c>
      <c r="G9" s="7">
        <v>121</v>
      </c>
      <c r="H9" s="7">
        <v>121</v>
      </c>
      <c r="I9" s="7">
        <v>120</v>
      </c>
      <c r="J9" s="7">
        <v>109</v>
      </c>
      <c r="K9" s="7">
        <v>116</v>
      </c>
      <c r="L9" s="7">
        <v>120</v>
      </c>
      <c r="M9" s="7">
        <v>120</v>
      </c>
      <c r="N9" s="7">
        <v>125</v>
      </c>
    </row>
    <row r="10" spans="1:17" s="1" customFormat="1" ht="19.649999999999999" customHeight="1" x14ac:dyDescent="0.2">
      <c r="A10" s="2" t="s">
        <v>99</v>
      </c>
      <c r="B10" s="7">
        <v>59</v>
      </c>
      <c r="C10" s="7">
        <v>59</v>
      </c>
      <c r="D10" s="7">
        <v>56</v>
      </c>
      <c r="E10" s="7">
        <v>56</v>
      </c>
      <c r="F10" s="7">
        <v>58</v>
      </c>
      <c r="G10" s="7">
        <v>58</v>
      </c>
      <c r="H10" s="7">
        <v>55</v>
      </c>
      <c r="I10" s="7">
        <v>58</v>
      </c>
      <c r="J10" s="7">
        <v>57</v>
      </c>
      <c r="K10" s="7">
        <v>62</v>
      </c>
      <c r="L10" s="7">
        <v>62</v>
      </c>
      <c r="M10" s="7">
        <v>55</v>
      </c>
      <c r="N10" s="7">
        <v>51</v>
      </c>
    </row>
    <row r="11" spans="1:17" s="1" customFormat="1" ht="19.649999999999999" customHeight="1" x14ac:dyDescent="0.2">
      <c r="A11" s="2" t="s">
        <v>100</v>
      </c>
      <c r="B11" s="7">
        <v>123</v>
      </c>
      <c r="C11" s="7">
        <v>125</v>
      </c>
      <c r="D11" s="7">
        <v>121</v>
      </c>
      <c r="E11" s="7">
        <v>118</v>
      </c>
      <c r="F11" s="7">
        <v>125</v>
      </c>
      <c r="G11" s="7">
        <v>121</v>
      </c>
      <c r="H11" s="7">
        <v>121</v>
      </c>
      <c r="I11" s="7">
        <v>119</v>
      </c>
      <c r="J11" s="7">
        <v>120</v>
      </c>
      <c r="K11" s="7">
        <v>122</v>
      </c>
      <c r="L11" s="7">
        <v>123</v>
      </c>
      <c r="M11" s="7">
        <v>120</v>
      </c>
      <c r="N11" s="7">
        <v>121</v>
      </c>
    </row>
    <row r="12" spans="1:17" s="1" customFormat="1" ht="19.649999999999999" customHeight="1" x14ac:dyDescent="0.2">
      <c r="A12" s="2" t="s">
        <v>101</v>
      </c>
      <c r="B12" s="7">
        <v>214</v>
      </c>
      <c r="C12" s="7">
        <v>212</v>
      </c>
      <c r="D12" s="7">
        <v>215</v>
      </c>
      <c r="E12" s="7">
        <v>196</v>
      </c>
      <c r="F12" s="7">
        <v>201</v>
      </c>
      <c r="G12" s="7">
        <v>186</v>
      </c>
      <c r="H12" s="7">
        <v>191</v>
      </c>
      <c r="I12" s="7">
        <v>190</v>
      </c>
      <c r="J12" s="7">
        <v>185</v>
      </c>
      <c r="K12" s="7">
        <v>194</v>
      </c>
      <c r="L12" s="7">
        <v>194</v>
      </c>
      <c r="M12" s="7">
        <v>195</v>
      </c>
      <c r="N12" s="7">
        <v>194</v>
      </c>
    </row>
    <row r="13" spans="1:17" s="1" customFormat="1" ht="19.649999999999999" customHeight="1" x14ac:dyDescent="0.2">
      <c r="A13" s="2" t="s">
        <v>102</v>
      </c>
      <c r="B13" s="7">
        <v>61</v>
      </c>
      <c r="C13" s="7">
        <v>57</v>
      </c>
      <c r="D13" s="7">
        <v>58</v>
      </c>
      <c r="E13" s="7">
        <v>58</v>
      </c>
      <c r="F13" s="7">
        <v>55</v>
      </c>
      <c r="G13" s="7">
        <v>53</v>
      </c>
      <c r="H13" s="7">
        <v>58</v>
      </c>
      <c r="I13" s="7">
        <v>55</v>
      </c>
      <c r="J13" s="7">
        <v>55</v>
      </c>
      <c r="K13" s="7">
        <v>57</v>
      </c>
      <c r="L13" s="7">
        <v>57</v>
      </c>
      <c r="M13" s="7">
        <v>61</v>
      </c>
      <c r="N13" s="7">
        <v>63</v>
      </c>
    </row>
    <row r="14" spans="1:17" s="1" customFormat="1" ht="19.649999999999999" customHeight="1" x14ac:dyDescent="0.2">
      <c r="A14" s="2" t="s">
        <v>103</v>
      </c>
      <c r="B14" s="7">
        <v>36</v>
      </c>
      <c r="C14" s="7">
        <v>33</v>
      </c>
      <c r="D14" s="7">
        <v>33</v>
      </c>
      <c r="E14" s="7">
        <v>31</v>
      </c>
      <c r="F14" s="7">
        <v>34</v>
      </c>
      <c r="G14" s="7">
        <v>36</v>
      </c>
      <c r="H14" s="7">
        <v>36</v>
      </c>
      <c r="I14" s="7">
        <v>38</v>
      </c>
      <c r="J14" s="7">
        <v>42</v>
      </c>
      <c r="K14" s="7">
        <v>43</v>
      </c>
      <c r="L14" s="7">
        <v>42</v>
      </c>
      <c r="M14" s="7">
        <v>41</v>
      </c>
      <c r="N14" s="7">
        <v>38</v>
      </c>
    </row>
    <row r="15" spans="1:17" s="1" customFormat="1" ht="19.649999999999999" customHeight="1" x14ac:dyDescent="0.2">
      <c r="A15" s="2" t="s">
        <v>104</v>
      </c>
      <c r="B15" s="7">
        <v>80</v>
      </c>
      <c r="C15" s="7">
        <v>83</v>
      </c>
      <c r="D15" s="7">
        <v>83</v>
      </c>
      <c r="E15" s="7">
        <v>75</v>
      </c>
      <c r="F15" s="7">
        <v>76</v>
      </c>
      <c r="G15" s="7">
        <v>77</v>
      </c>
      <c r="H15" s="7">
        <v>77</v>
      </c>
      <c r="I15" s="7">
        <v>73</v>
      </c>
      <c r="J15" s="7">
        <v>78</v>
      </c>
      <c r="K15" s="7">
        <v>77</v>
      </c>
      <c r="L15" s="7">
        <v>78</v>
      </c>
      <c r="M15" s="7">
        <v>76</v>
      </c>
      <c r="N15" s="7">
        <v>82</v>
      </c>
    </row>
    <row r="16" spans="1:17" s="1" customFormat="1" ht="19.649999999999999" customHeight="1" x14ac:dyDescent="0.2">
      <c r="A16" s="2" t="s">
        <v>105</v>
      </c>
      <c r="B16" s="7">
        <v>115</v>
      </c>
      <c r="C16" s="7">
        <v>110</v>
      </c>
      <c r="D16" s="7">
        <v>114</v>
      </c>
      <c r="E16" s="7">
        <v>107</v>
      </c>
      <c r="F16" s="7">
        <v>111</v>
      </c>
      <c r="G16" s="7">
        <v>108</v>
      </c>
      <c r="H16" s="7">
        <v>106</v>
      </c>
      <c r="I16" s="7">
        <v>108</v>
      </c>
      <c r="J16" s="7">
        <v>115</v>
      </c>
      <c r="K16" s="7">
        <v>116</v>
      </c>
      <c r="L16" s="7">
        <v>107</v>
      </c>
      <c r="M16" s="7">
        <v>105</v>
      </c>
      <c r="N16" s="7">
        <v>106</v>
      </c>
    </row>
    <row r="17" spans="1:16" s="1" customFormat="1" ht="19.649999999999999" customHeight="1" x14ac:dyDescent="0.2">
      <c r="A17" s="2" t="s">
        <v>106</v>
      </c>
      <c r="B17" s="7">
        <v>29</v>
      </c>
      <c r="C17" s="7">
        <v>27</v>
      </c>
      <c r="D17" s="7">
        <v>27</v>
      </c>
      <c r="E17" s="7">
        <v>21</v>
      </c>
      <c r="F17" s="7">
        <v>21</v>
      </c>
      <c r="G17" s="7">
        <v>22</v>
      </c>
      <c r="H17" s="7">
        <v>22</v>
      </c>
      <c r="I17" s="7">
        <v>22</v>
      </c>
      <c r="J17" s="7">
        <v>21</v>
      </c>
      <c r="K17" s="7">
        <v>20</v>
      </c>
      <c r="L17" s="7">
        <v>20</v>
      </c>
      <c r="M17" s="7">
        <v>20</v>
      </c>
      <c r="N17" s="7">
        <v>23</v>
      </c>
    </row>
    <row r="18" spans="1:16" s="1" customFormat="1" ht="19.649999999999999" customHeight="1" x14ac:dyDescent="0.25">
      <c r="A18" s="34" t="s">
        <v>179</v>
      </c>
      <c r="B18" s="35">
        <v>935</v>
      </c>
      <c r="C18" s="35">
        <v>934</v>
      </c>
      <c r="D18" s="35">
        <v>931</v>
      </c>
      <c r="E18" s="35">
        <v>886</v>
      </c>
      <c r="F18" s="35">
        <v>917</v>
      </c>
      <c r="G18" s="35">
        <v>891</v>
      </c>
      <c r="H18" s="35">
        <v>897</v>
      </c>
      <c r="I18" s="35">
        <v>893</v>
      </c>
      <c r="J18" s="35">
        <v>896</v>
      </c>
      <c r="K18" s="35">
        <v>914</v>
      </c>
      <c r="L18" s="35">
        <v>916</v>
      </c>
      <c r="M18" s="35">
        <v>908</v>
      </c>
      <c r="N18" s="35">
        <v>930</v>
      </c>
    </row>
    <row r="19" spans="1:16" s="1" customFormat="1" ht="11.1" customHeight="1" x14ac:dyDescent="0.2"/>
    <row r="20" spans="1:16" s="1" customFormat="1" ht="16.5" customHeight="1" x14ac:dyDescent="0.2">
      <c r="A20" s="104" t="s">
        <v>200</v>
      </c>
      <c r="B20" s="104"/>
      <c r="C20" s="104"/>
      <c r="D20" s="104"/>
      <c r="E20" s="104"/>
      <c r="F20" s="104"/>
      <c r="G20" s="104"/>
      <c r="H20" s="104"/>
      <c r="I20" s="104"/>
      <c r="J20" s="104"/>
      <c r="K20" s="104"/>
      <c r="L20" s="104"/>
      <c r="M20" s="104"/>
      <c r="N20" s="104"/>
      <c r="O20" s="104"/>
      <c r="P20" s="104"/>
    </row>
    <row r="21" spans="1:16" s="1" customFormat="1" ht="5.25" customHeight="1" x14ac:dyDescent="0.2"/>
    <row r="22" spans="1:16" s="1" customFormat="1" ht="22.95" customHeight="1" x14ac:dyDescent="0.2">
      <c r="A22" s="101" t="s">
        <v>178</v>
      </c>
      <c r="B22" s="101"/>
      <c r="C22" s="101"/>
      <c r="D22" s="101"/>
      <c r="E22" s="101"/>
      <c r="F22" s="101"/>
      <c r="G22" s="101"/>
      <c r="H22" s="101"/>
      <c r="I22" s="101"/>
      <c r="J22" s="101"/>
      <c r="K22" s="101"/>
      <c r="L22" s="101"/>
      <c r="M22" s="101"/>
      <c r="N22" s="101"/>
      <c r="O22" s="101"/>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22"/>
  <sheetViews>
    <sheetView zoomScaleNormal="100" workbookViewId="0">
      <selection activeCell="B36" sqref="B36"/>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5500000000000007" customHeight="1" x14ac:dyDescent="0.2"/>
    <row r="2" spans="1:17" s="1" customFormat="1" ht="20.7" customHeight="1" x14ac:dyDescent="0.2">
      <c r="A2" s="111" t="s">
        <v>201</v>
      </c>
      <c r="B2" s="111"/>
      <c r="C2" s="111"/>
      <c r="D2" s="111"/>
      <c r="E2" s="111"/>
      <c r="F2" s="111"/>
      <c r="G2" s="111"/>
      <c r="H2" s="111"/>
      <c r="I2" s="111"/>
      <c r="J2" s="111"/>
      <c r="K2" s="111"/>
      <c r="L2" s="111"/>
      <c r="M2" s="111"/>
      <c r="N2" s="111"/>
      <c r="O2" s="111"/>
      <c r="P2" s="111"/>
      <c r="Q2" s="111"/>
    </row>
    <row r="3" spans="1:17" s="1" customFormat="1" ht="4.8" customHeight="1" x14ac:dyDescent="0.2"/>
    <row r="4" spans="1:17" s="1" customFormat="1" ht="18.149999999999999" customHeight="1" x14ac:dyDescent="0.2">
      <c r="A4" s="104" t="s">
        <v>176</v>
      </c>
      <c r="B4" s="104"/>
      <c r="C4" s="104"/>
      <c r="D4" s="104"/>
      <c r="E4" s="104"/>
      <c r="F4" s="104"/>
      <c r="G4" s="104"/>
      <c r="H4" s="104"/>
      <c r="I4" s="104"/>
      <c r="J4" s="104"/>
      <c r="K4" s="104"/>
      <c r="L4" s="104"/>
      <c r="M4" s="104"/>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649999999999999" customHeight="1" x14ac:dyDescent="0.2">
      <c r="A7" s="2" t="s">
        <v>96</v>
      </c>
      <c r="B7" s="7">
        <v>184</v>
      </c>
      <c r="C7" s="7">
        <v>183</v>
      </c>
      <c r="D7" s="7">
        <v>184</v>
      </c>
      <c r="E7" s="7">
        <v>182</v>
      </c>
      <c r="F7" s="7">
        <v>180</v>
      </c>
      <c r="G7" s="7">
        <v>180</v>
      </c>
      <c r="H7" s="7">
        <v>181</v>
      </c>
      <c r="I7" s="7">
        <v>180</v>
      </c>
      <c r="J7" s="7">
        <v>183</v>
      </c>
      <c r="K7" s="7">
        <v>182</v>
      </c>
      <c r="L7" s="7">
        <v>186</v>
      </c>
      <c r="M7" s="7">
        <v>186</v>
      </c>
      <c r="N7" s="7">
        <v>187</v>
      </c>
    </row>
    <row r="8" spans="1:17" s="1" customFormat="1" ht="19.649999999999999" customHeight="1" x14ac:dyDescent="0.2">
      <c r="A8" s="2" t="s">
        <v>97</v>
      </c>
      <c r="B8" s="7">
        <v>73</v>
      </c>
      <c r="C8" s="7">
        <v>76</v>
      </c>
      <c r="D8" s="7">
        <v>83</v>
      </c>
      <c r="E8" s="7">
        <v>86</v>
      </c>
      <c r="F8" s="7">
        <v>86</v>
      </c>
      <c r="G8" s="7">
        <v>93</v>
      </c>
      <c r="H8" s="7">
        <v>93</v>
      </c>
      <c r="I8" s="7">
        <v>95</v>
      </c>
      <c r="J8" s="7">
        <v>91</v>
      </c>
      <c r="K8" s="7">
        <v>93</v>
      </c>
      <c r="L8" s="7">
        <v>93</v>
      </c>
      <c r="M8" s="7">
        <v>94</v>
      </c>
      <c r="N8" s="7">
        <v>95</v>
      </c>
    </row>
    <row r="9" spans="1:17" s="1" customFormat="1" ht="19.649999999999999" customHeight="1" x14ac:dyDescent="0.2">
      <c r="A9" s="2" t="s">
        <v>98</v>
      </c>
      <c r="B9" s="7">
        <v>55</v>
      </c>
      <c r="C9" s="7">
        <v>53</v>
      </c>
      <c r="D9" s="7">
        <v>56</v>
      </c>
      <c r="E9" s="7">
        <v>55</v>
      </c>
      <c r="F9" s="7">
        <v>53</v>
      </c>
      <c r="G9" s="7">
        <v>49</v>
      </c>
      <c r="H9" s="7">
        <v>50</v>
      </c>
      <c r="I9" s="7">
        <v>50</v>
      </c>
      <c r="J9" s="7">
        <v>49</v>
      </c>
      <c r="K9" s="7">
        <v>49</v>
      </c>
      <c r="L9" s="7">
        <v>45</v>
      </c>
      <c r="M9" s="7">
        <v>44</v>
      </c>
      <c r="N9" s="7">
        <v>44</v>
      </c>
    </row>
    <row r="10" spans="1:17" s="1" customFormat="1" ht="19.649999999999999" customHeight="1" x14ac:dyDescent="0.2">
      <c r="A10" s="2" t="s">
        <v>99</v>
      </c>
      <c r="B10" s="7">
        <v>40</v>
      </c>
      <c r="C10" s="7">
        <v>40</v>
      </c>
      <c r="D10" s="7">
        <v>41</v>
      </c>
      <c r="E10" s="7">
        <v>38</v>
      </c>
      <c r="F10" s="7">
        <v>37</v>
      </c>
      <c r="G10" s="7">
        <v>37</v>
      </c>
      <c r="H10" s="7">
        <v>36</v>
      </c>
      <c r="I10" s="7">
        <v>37</v>
      </c>
      <c r="J10" s="7">
        <v>36</v>
      </c>
      <c r="K10" s="7">
        <v>34</v>
      </c>
      <c r="L10" s="7">
        <v>35</v>
      </c>
      <c r="M10" s="7">
        <v>34</v>
      </c>
      <c r="N10" s="7">
        <v>34</v>
      </c>
    </row>
    <row r="11" spans="1:17" s="1" customFormat="1" ht="19.649999999999999" customHeight="1" x14ac:dyDescent="0.2">
      <c r="A11" s="2" t="s">
        <v>100</v>
      </c>
      <c r="B11" s="7">
        <v>97</v>
      </c>
      <c r="C11" s="7">
        <v>99</v>
      </c>
      <c r="D11" s="7">
        <v>103</v>
      </c>
      <c r="E11" s="7">
        <v>107</v>
      </c>
      <c r="F11" s="7">
        <v>107</v>
      </c>
      <c r="G11" s="7">
        <v>111</v>
      </c>
      <c r="H11" s="7">
        <v>113</v>
      </c>
      <c r="I11" s="7">
        <v>114</v>
      </c>
      <c r="J11" s="7">
        <v>112</v>
      </c>
      <c r="K11" s="7">
        <v>112</v>
      </c>
      <c r="L11" s="7">
        <v>113</v>
      </c>
      <c r="M11" s="7">
        <v>113</v>
      </c>
      <c r="N11" s="7">
        <v>110</v>
      </c>
      <c r="O11" s="7">
        <v>0</v>
      </c>
      <c r="P11" s="7">
        <v>0</v>
      </c>
    </row>
    <row r="12" spans="1:17" s="1" customFormat="1" ht="19.649999999999999" customHeight="1" x14ac:dyDescent="0.2">
      <c r="A12" s="2" t="s">
        <v>101</v>
      </c>
      <c r="B12" s="7">
        <v>74</v>
      </c>
      <c r="C12" s="7">
        <v>77</v>
      </c>
      <c r="D12" s="7">
        <v>72</v>
      </c>
      <c r="E12" s="7">
        <v>74</v>
      </c>
      <c r="F12" s="7">
        <v>76</v>
      </c>
      <c r="G12" s="7">
        <v>80</v>
      </c>
      <c r="H12" s="7">
        <v>75</v>
      </c>
      <c r="I12" s="7">
        <v>72</v>
      </c>
      <c r="J12" s="7">
        <v>72</v>
      </c>
      <c r="K12" s="7">
        <v>71</v>
      </c>
      <c r="L12" s="7">
        <v>70</v>
      </c>
      <c r="M12" s="7">
        <v>71</v>
      </c>
      <c r="N12" s="7">
        <v>72</v>
      </c>
    </row>
    <row r="13" spans="1:17" s="1" customFormat="1" ht="19.649999999999999" customHeight="1" x14ac:dyDescent="0.2">
      <c r="A13" s="2" t="s">
        <v>102</v>
      </c>
      <c r="B13" s="7">
        <v>69</v>
      </c>
      <c r="C13" s="7">
        <v>72</v>
      </c>
      <c r="D13" s="7">
        <v>69</v>
      </c>
      <c r="E13" s="7">
        <v>71</v>
      </c>
      <c r="F13" s="7">
        <v>69</v>
      </c>
      <c r="G13" s="7">
        <v>74</v>
      </c>
      <c r="H13" s="7">
        <v>75</v>
      </c>
      <c r="I13" s="7">
        <v>76</v>
      </c>
      <c r="J13" s="7">
        <v>75</v>
      </c>
      <c r="K13" s="7">
        <v>72</v>
      </c>
      <c r="L13" s="7">
        <v>74</v>
      </c>
      <c r="M13" s="7">
        <v>75</v>
      </c>
      <c r="N13" s="7">
        <v>78</v>
      </c>
    </row>
    <row r="14" spans="1:17" s="1" customFormat="1" ht="19.649999999999999" customHeight="1" x14ac:dyDescent="0.2">
      <c r="A14" s="2" t="s">
        <v>103</v>
      </c>
      <c r="B14" s="7">
        <v>29</v>
      </c>
      <c r="C14" s="7">
        <v>30</v>
      </c>
      <c r="D14" s="7">
        <v>32</v>
      </c>
      <c r="E14" s="7">
        <v>32</v>
      </c>
      <c r="F14" s="7">
        <v>31</v>
      </c>
      <c r="G14" s="7">
        <v>31</v>
      </c>
      <c r="H14" s="7">
        <v>31</v>
      </c>
      <c r="I14" s="7">
        <v>32</v>
      </c>
      <c r="J14" s="7">
        <v>31</v>
      </c>
      <c r="K14" s="7">
        <v>29</v>
      </c>
      <c r="L14" s="7">
        <v>32</v>
      </c>
      <c r="M14" s="7">
        <v>36</v>
      </c>
      <c r="N14" s="7">
        <v>37</v>
      </c>
    </row>
    <row r="15" spans="1:17" s="1" customFormat="1" ht="19.649999999999999" customHeight="1" x14ac:dyDescent="0.2">
      <c r="A15" s="2" t="s">
        <v>104</v>
      </c>
      <c r="B15" s="7">
        <v>53</v>
      </c>
      <c r="C15" s="7">
        <v>54</v>
      </c>
      <c r="D15" s="7">
        <v>52</v>
      </c>
      <c r="E15" s="7">
        <v>51</v>
      </c>
      <c r="F15" s="7">
        <v>50</v>
      </c>
      <c r="G15" s="7">
        <v>51</v>
      </c>
      <c r="H15" s="7">
        <v>51</v>
      </c>
      <c r="I15" s="7">
        <v>51</v>
      </c>
      <c r="J15" s="7">
        <v>50</v>
      </c>
      <c r="K15" s="7">
        <v>50</v>
      </c>
      <c r="L15" s="7">
        <v>52</v>
      </c>
      <c r="M15" s="7">
        <v>52</v>
      </c>
      <c r="N15" s="7">
        <v>49</v>
      </c>
    </row>
    <row r="16" spans="1:17" s="1" customFormat="1" ht="19.649999999999999" customHeight="1" x14ac:dyDescent="0.2">
      <c r="A16" s="2" t="s">
        <v>105</v>
      </c>
      <c r="B16" s="7">
        <v>70</v>
      </c>
      <c r="C16" s="7">
        <v>73</v>
      </c>
      <c r="D16" s="7">
        <v>73</v>
      </c>
      <c r="E16" s="7">
        <v>74</v>
      </c>
      <c r="F16" s="7">
        <v>79</v>
      </c>
      <c r="G16" s="7">
        <v>84</v>
      </c>
      <c r="H16" s="7">
        <v>83</v>
      </c>
      <c r="I16" s="7">
        <v>83</v>
      </c>
      <c r="J16" s="7">
        <v>83</v>
      </c>
      <c r="K16" s="7">
        <v>82</v>
      </c>
      <c r="L16" s="7">
        <v>81</v>
      </c>
      <c r="M16" s="7">
        <v>80</v>
      </c>
      <c r="N16" s="7">
        <v>85</v>
      </c>
    </row>
    <row r="17" spans="1:16" s="1" customFormat="1" ht="19.649999999999999" customHeight="1" x14ac:dyDescent="0.2">
      <c r="A17" s="2" t="s">
        <v>106</v>
      </c>
      <c r="B17" s="7">
        <v>45</v>
      </c>
      <c r="C17" s="7">
        <v>44</v>
      </c>
      <c r="D17" s="7">
        <v>43</v>
      </c>
      <c r="E17" s="7">
        <v>44</v>
      </c>
      <c r="F17" s="7">
        <v>47</v>
      </c>
      <c r="G17" s="7">
        <v>44</v>
      </c>
      <c r="H17" s="7">
        <v>45</v>
      </c>
      <c r="I17" s="7">
        <v>45</v>
      </c>
      <c r="J17" s="7">
        <v>45</v>
      </c>
      <c r="K17" s="7">
        <v>46</v>
      </c>
      <c r="L17" s="7">
        <v>46</v>
      </c>
      <c r="M17" s="7">
        <v>47</v>
      </c>
      <c r="N17" s="7">
        <v>48</v>
      </c>
    </row>
    <row r="18" spans="1:16" s="1" customFormat="1" ht="19.649999999999999" customHeight="1" x14ac:dyDescent="0.25">
      <c r="A18" s="34" t="s">
        <v>179</v>
      </c>
      <c r="B18" s="35">
        <v>789</v>
      </c>
      <c r="C18" s="35">
        <v>801</v>
      </c>
      <c r="D18" s="35">
        <v>808</v>
      </c>
      <c r="E18" s="35">
        <v>814</v>
      </c>
      <c r="F18" s="35">
        <v>815</v>
      </c>
      <c r="G18" s="35">
        <v>834</v>
      </c>
      <c r="H18" s="35">
        <v>833</v>
      </c>
      <c r="I18" s="35">
        <v>835</v>
      </c>
      <c r="J18" s="35">
        <v>827</v>
      </c>
      <c r="K18" s="35">
        <v>820</v>
      </c>
      <c r="L18" s="35">
        <v>827</v>
      </c>
      <c r="M18" s="35">
        <v>832</v>
      </c>
      <c r="N18" s="35">
        <v>839</v>
      </c>
    </row>
    <row r="19" spans="1:16" s="1" customFormat="1" ht="11.1" customHeight="1" x14ac:dyDescent="0.2"/>
    <row r="20" spans="1:16" s="1" customFormat="1" ht="16.5" customHeight="1" x14ac:dyDescent="0.2">
      <c r="A20" s="104" t="s">
        <v>202</v>
      </c>
      <c r="B20" s="104"/>
      <c r="C20" s="104"/>
      <c r="D20" s="104"/>
      <c r="E20" s="104"/>
      <c r="F20" s="104"/>
      <c r="G20" s="104"/>
      <c r="H20" s="104"/>
      <c r="I20" s="104"/>
      <c r="J20" s="104"/>
      <c r="K20" s="104"/>
      <c r="L20" s="104"/>
      <c r="M20" s="104"/>
      <c r="N20" s="104"/>
      <c r="O20" s="104"/>
      <c r="P20" s="104"/>
    </row>
    <row r="21" spans="1:16" s="1" customFormat="1" ht="5.25" customHeight="1" x14ac:dyDescent="0.2"/>
    <row r="22" spans="1:16" s="1" customFormat="1" ht="22.95" customHeight="1" x14ac:dyDescent="0.2">
      <c r="A22" s="101" t="s">
        <v>178</v>
      </c>
      <c r="B22" s="101"/>
      <c r="C22" s="101"/>
      <c r="D22" s="101"/>
      <c r="E22" s="101"/>
      <c r="F22" s="101"/>
      <c r="G22" s="101"/>
      <c r="H22" s="101"/>
      <c r="I22" s="101"/>
      <c r="J22" s="101"/>
      <c r="K22" s="101"/>
      <c r="L22" s="101"/>
      <c r="M22" s="101"/>
      <c r="N22" s="101"/>
      <c r="O22" s="101"/>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29"/>
  <sheetViews>
    <sheetView zoomScaleNormal="100" workbookViewId="0">
      <selection activeCell="B36" sqref="B36"/>
    </sheetView>
  </sheetViews>
  <sheetFormatPr defaultRowHeight="13.2" x14ac:dyDescent="0.25"/>
  <cols>
    <col min="1" max="1" width="26.21875" customWidth="1"/>
    <col min="2" max="14" width="7.33203125" customWidth="1"/>
    <col min="15" max="15" width="0.5546875" customWidth="1"/>
    <col min="16" max="16" width="14.109375" customWidth="1"/>
    <col min="17" max="17" width="4.77734375" customWidth="1"/>
  </cols>
  <sheetData>
    <row r="1" spans="1:17" s="1" customFormat="1" ht="10.65" customHeight="1" x14ac:dyDescent="0.2"/>
    <row r="2" spans="1:17" s="1" customFormat="1" ht="20.7" customHeight="1" x14ac:dyDescent="0.2">
      <c r="A2" s="111" t="s">
        <v>212</v>
      </c>
      <c r="B2" s="111"/>
      <c r="C2" s="111"/>
      <c r="D2" s="111"/>
      <c r="E2" s="111"/>
      <c r="F2" s="111"/>
      <c r="G2" s="111"/>
      <c r="H2" s="111"/>
      <c r="I2" s="111"/>
      <c r="J2" s="111"/>
      <c r="K2" s="111"/>
      <c r="L2" s="111"/>
      <c r="M2" s="111"/>
      <c r="N2" s="111"/>
      <c r="O2" s="111"/>
      <c r="P2" s="111"/>
      <c r="Q2" s="111"/>
    </row>
    <row r="3" spans="1:17" s="1" customFormat="1" ht="4.8" customHeight="1" x14ac:dyDescent="0.2"/>
    <row r="4" spans="1:17" s="1" customFormat="1" ht="18.149999999999999" customHeight="1" x14ac:dyDescent="0.2">
      <c r="A4" s="104" t="s">
        <v>176</v>
      </c>
      <c r="B4" s="104"/>
      <c r="C4" s="104"/>
      <c r="D4" s="104"/>
      <c r="E4" s="104"/>
      <c r="F4" s="104"/>
      <c r="G4" s="104"/>
      <c r="H4" s="104"/>
      <c r="I4" s="104"/>
      <c r="J4" s="104"/>
      <c r="K4" s="104"/>
      <c r="L4" s="104"/>
      <c r="M4" s="104"/>
      <c r="N4" s="104"/>
      <c r="O4" s="104"/>
      <c r="P4" s="104"/>
    </row>
    <row r="5" spans="1:17" s="1" customFormat="1" ht="28.8" customHeight="1" x14ac:dyDescent="0.2"/>
    <row r="6" spans="1:17"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649999999999999" customHeight="1" x14ac:dyDescent="0.25">
      <c r="A7" s="10" t="s">
        <v>203</v>
      </c>
      <c r="B7" s="41">
        <v>14034</v>
      </c>
      <c r="C7" s="41">
        <v>14001</v>
      </c>
      <c r="D7" s="41">
        <v>14061</v>
      </c>
      <c r="E7" s="41">
        <v>13945</v>
      </c>
      <c r="F7" s="41">
        <v>13937</v>
      </c>
      <c r="G7" s="41">
        <v>13848</v>
      </c>
      <c r="H7" s="41">
        <v>13738</v>
      </c>
      <c r="I7" s="41">
        <v>13611</v>
      </c>
      <c r="J7" s="41">
        <v>13538</v>
      </c>
      <c r="K7" s="41">
        <v>13578</v>
      </c>
      <c r="L7" s="41">
        <v>13639</v>
      </c>
      <c r="M7" s="41">
        <v>13656</v>
      </c>
      <c r="N7" s="41">
        <v>13659</v>
      </c>
    </row>
    <row r="8" spans="1:17" s="1" customFormat="1" ht="2.7" customHeight="1" x14ac:dyDescent="0.2"/>
    <row r="9" spans="1:17" s="1" customFormat="1" ht="24" customHeight="1" x14ac:dyDescent="0.25">
      <c r="B9" s="113" t="s">
        <v>204</v>
      </c>
      <c r="C9" s="113"/>
      <c r="D9" s="113"/>
      <c r="E9" s="113"/>
      <c r="F9" s="113"/>
      <c r="G9" s="113"/>
      <c r="H9" s="113"/>
      <c r="I9" s="113"/>
      <c r="J9" s="113"/>
      <c r="K9" s="113"/>
      <c r="L9" s="113"/>
      <c r="M9" s="113"/>
      <c r="N9" s="113"/>
    </row>
    <row r="10" spans="1:17" s="1" customFormat="1" ht="24" customHeight="1" x14ac:dyDescent="0.2">
      <c r="B10" s="2" t="s">
        <v>66</v>
      </c>
      <c r="C10" s="2" t="s">
        <v>83</v>
      </c>
      <c r="D10" s="2" t="s">
        <v>84</v>
      </c>
      <c r="E10" s="2" t="s">
        <v>85</v>
      </c>
      <c r="F10" s="2" t="s">
        <v>86</v>
      </c>
      <c r="G10" s="2" t="s">
        <v>87</v>
      </c>
      <c r="H10" s="2" t="s">
        <v>88</v>
      </c>
      <c r="I10" s="2" t="s">
        <v>89</v>
      </c>
      <c r="J10" s="2" t="s">
        <v>90</v>
      </c>
      <c r="K10" s="2" t="s">
        <v>91</v>
      </c>
      <c r="L10" s="2" t="s">
        <v>92</v>
      </c>
      <c r="M10" s="2" t="s">
        <v>93</v>
      </c>
      <c r="N10" s="2" t="s">
        <v>67</v>
      </c>
    </row>
    <row r="11" spans="1:17" s="1" customFormat="1" ht="19.649999999999999" customHeight="1" x14ac:dyDescent="0.2">
      <c r="A11" s="2" t="s">
        <v>205</v>
      </c>
      <c r="B11" s="11">
        <v>0.316802052159042</v>
      </c>
      <c r="C11" s="11">
        <v>0.31347760874223302</v>
      </c>
      <c r="D11" s="11">
        <v>0.31498470948012203</v>
      </c>
      <c r="E11" s="11">
        <v>0.31229831480817499</v>
      </c>
      <c r="F11" s="11">
        <v>0.31649565903709498</v>
      </c>
      <c r="G11" s="11">
        <v>0.317229924898902</v>
      </c>
      <c r="H11" s="11">
        <v>0.31627602271072902</v>
      </c>
      <c r="I11" s="11">
        <v>0.31996179560649501</v>
      </c>
      <c r="J11" s="11">
        <v>0.320874575269611</v>
      </c>
      <c r="K11" s="11">
        <v>0.31727794962439199</v>
      </c>
      <c r="L11" s="11">
        <v>0.318571742796393</v>
      </c>
      <c r="M11" s="11">
        <v>0.317735793790275</v>
      </c>
      <c r="N11" s="11">
        <v>0.31180906362105598</v>
      </c>
    </row>
    <row r="12" spans="1:17" s="1" customFormat="1" ht="19.649999999999999" customHeight="1" x14ac:dyDescent="0.2">
      <c r="A12" s="2" t="s">
        <v>206</v>
      </c>
      <c r="B12" s="11">
        <v>0.189254667236711</v>
      </c>
      <c r="C12" s="11">
        <v>0.18734376115991699</v>
      </c>
      <c r="D12" s="11">
        <v>0.18561979944527399</v>
      </c>
      <c r="E12" s="11">
        <v>0.193330942990319</v>
      </c>
      <c r="F12" s="11">
        <v>0.18884982420894</v>
      </c>
      <c r="G12" s="11">
        <v>0.19100231080300401</v>
      </c>
      <c r="H12" s="11">
        <v>0.19042073081962399</v>
      </c>
      <c r="I12" s="11">
        <v>0.191095437513776</v>
      </c>
      <c r="J12" s="11">
        <v>0.18990988329147601</v>
      </c>
      <c r="K12" s="11">
        <v>0.19612608631610001</v>
      </c>
      <c r="L12" s="11">
        <v>0.19385585453479001</v>
      </c>
      <c r="M12" s="11">
        <v>0.193980667838313</v>
      </c>
      <c r="N12" s="11">
        <v>0.193132732996559</v>
      </c>
    </row>
    <row r="13" spans="1:17" s="1" customFormat="1" ht="19.649999999999999" customHeight="1" x14ac:dyDescent="0.2">
      <c r="A13" s="2" t="s">
        <v>207</v>
      </c>
      <c r="B13" s="11">
        <v>0.15113296280461699</v>
      </c>
      <c r="C13" s="11">
        <v>0.15191772016284599</v>
      </c>
      <c r="D13" s="11">
        <v>0.15539435317545</v>
      </c>
      <c r="E13" s="11">
        <v>0.15238436715668699</v>
      </c>
      <c r="F13" s="11">
        <v>0.15419387242591701</v>
      </c>
      <c r="G13" s="11">
        <v>0.15323512420566099</v>
      </c>
      <c r="H13" s="11">
        <v>0.15024020963750201</v>
      </c>
      <c r="I13" s="11">
        <v>0.14965836455807799</v>
      </c>
      <c r="J13" s="11">
        <v>0.15253360910031</v>
      </c>
      <c r="K13" s="11">
        <v>0.146634261305052</v>
      </c>
      <c r="L13" s="11">
        <v>0.14957108292396801</v>
      </c>
      <c r="M13" s="11">
        <v>0.15216754540128899</v>
      </c>
      <c r="N13" s="11">
        <v>0.14913244014935201</v>
      </c>
    </row>
    <row r="14" spans="1:17" s="1" customFormat="1" ht="19.649999999999999" customHeight="1" x14ac:dyDescent="0.2">
      <c r="A14" s="2" t="s">
        <v>208</v>
      </c>
      <c r="B14" s="11">
        <v>0.26955964087216799</v>
      </c>
      <c r="C14" s="11">
        <v>0.27040925648168002</v>
      </c>
      <c r="D14" s="11">
        <v>0.27259796600526298</v>
      </c>
      <c r="E14" s="11">
        <v>0.27092147723198301</v>
      </c>
      <c r="F14" s="11">
        <v>0.26677190213101798</v>
      </c>
      <c r="G14" s="11">
        <v>0.26552570768341999</v>
      </c>
      <c r="H14" s="11">
        <v>0.270563400786141</v>
      </c>
      <c r="I14" s="11">
        <v>0.272279773712438</v>
      </c>
      <c r="J14" s="11">
        <v>0.26665681784606299</v>
      </c>
      <c r="K14" s="11">
        <v>0.269774635439682</v>
      </c>
      <c r="L14" s="11">
        <v>0.26490211892367499</v>
      </c>
      <c r="M14" s="11">
        <v>0.26742823667252502</v>
      </c>
      <c r="N14" s="11">
        <v>0.26941943041218203</v>
      </c>
    </row>
    <row r="15" spans="1:17" s="1" customFormat="1" ht="19.649999999999999" customHeight="1" x14ac:dyDescent="0.2">
      <c r="A15" s="2" t="s">
        <v>209</v>
      </c>
      <c r="B15" s="11">
        <v>5.5436796351717298E-2</v>
      </c>
      <c r="C15" s="11">
        <v>5.6638811513463297E-2</v>
      </c>
      <c r="D15" s="11">
        <v>5.4121328497261902E-2</v>
      </c>
      <c r="E15" s="11">
        <v>5.2778773754033698E-2</v>
      </c>
      <c r="F15" s="11">
        <v>5.3239578101456603E-2</v>
      </c>
      <c r="G15" s="11">
        <v>5.3870595031773501E-2</v>
      </c>
      <c r="H15" s="11">
        <v>5.3792400640558999E-2</v>
      </c>
      <c r="I15" s="11">
        <v>4.9298361619278502E-2</v>
      </c>
      <c r="J15" s="11">
        <v>5.0967646624316701E-2</v>
      </c>
      <c r="K15" s="11">
        <v>5.3468846663720697E-2</v>
      </c>
      <c r="L15" s="11">
        <v>5.5942517779895902E-2</v>
      </c>
      <c r="M15" s="11">
        <v>5.44083186877563E-2</v>
      </c>
      <c r="N15" s="11">
        <v>5.7544476169558503E-2</v>
      </c>
    </row>
    <row r="16" spans="1:17" s="1" customFormat="1" ht="19.649999999999999" customHeight="1" x14ac:dyDescent="0.2">
      <c r="A16" s="2" t="s">
        <v>210</v>
      </c>
      <c r="B16" s="11">
        <v>1.3182271626051E-2</v>
      </c>
      <c r="C16" s="11">
        <v>1.47846582386972E-2</v>
      </c>
      <c r="D16" s="11">
        <v>1.35125524500391E-2</v>
      </c>
      <c r="E16" s="11">
        <v>1.41269272140552E-2</v>
      </c>
      <c r="F16" s="11">
        <v>1.4852550764153E-2</v>
      </c>
      <c r="G16" s="11">
        <v>1.4370306181398E-2</v>
      </c>
      <c r="H16" s="11">
        <v>1.30295530644926E-2</v>
      </c>
      <c r="I16" s="11">
        <v>1.2342957901697199E-2</v>
      </c>
      <c r="J16" s="11">
        <v>1.28527108878712E-2</v>
      </c>
      <c r="K16" s="11">
        <v>1.21520106053911E-2</v>
      </c>
      <c r="L16" s="11">
        <v>1.31241293349952E-2</v>
      </c>
      <c r="M16" s="11">
        <v>1.0325131810193299E-2</v>
      </c>
      <c r="N16" s="11">
        <v>1.4276301339776001E-2</v>
      </c>
    </row>
    <row r="17" spans="1:15" s="1" customFormat="1" ht="28.8" customHeight="1" x14ac:dyDescent="0.2"/>
    <row r="18" spans="1:15" s="1" customFormat="1" ht="24" customHeight="1" x14ac:dyDescent="0.2">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5" s="1" customFormat="1" ht="19.649999999999999" customHeight="1" x14ac:dyDescent="0.25">
      <c r="A19" s="10" t="s">
        <v>211</v>
      </c>
      <c r="B19" s="41">
        <v>601</v>
      </c>
      <c r="C19" s="41">
        <v>604</v>
      </c>
      <c r="D19" s="41">
        <v>611</v>
      </c>
      <c r="E19" s="41">
        <v>626</v>
      </c>
      <c r="F19" s="41">
        <v>634</v>
      </c>
      <c r="G19" s="41">
        <v>634</v>
      </c>
      <c r="H19" s="41">
        <v>628</v>
      </c>
      <c r="I19" s="41">
        <v>622</v>
      </c>
      <c r="J19" s="41">
        <v>624</v>
      </c>
      <c r="K19" s="41">
        <v>625</v>
      </c>
      <c r="L19" s="41">
        <v>620</v>
      </c>
      <c r="M19" s="41">
        <v>621</v>
      </c>
      <c r="N19" s="41">
        <v>625</v>
      </c>
    </row>
    <row r="20" spans="1:15" s="1" customFormat="1" ht="24" customHeight="1" x14ac:dyDescent="0.25">
      <c r="B20" s="113" t="s">
        <v>204</v>
      </c>
      <c r="C20" s="113"/>
      <c r="D20" s="113"/>
      <c r="E20" s="113"/>
      <c r="F20" s="113"/>
      <c r="G20" s="113"/>
      <c r="H20" s="113"/>
      <c r="I20" s="113"/>
      <c r="J20" s="113"/>
      <c r="K20" s="113"/>
      <c r="L20" s="113"/>
      <c r="M20" s="113"/>
      <c r="N20" s="113"/>
    </row>
    <row r="21" spans="1:15" s="1" customFormat="1" ht="24" customHeight="1" x14ac:dyDescent="0.2">
      <c r="B21" s="2" t="s">
        <v>66</v>
      </c>
      <c r="C21" s="2" t="s">
        <v>83</v>
      </c>
      <c r="D21" s="2" t="s">
        <v>84</v>
      </c>
      <c r="E21" s="2" t="s">
        <v>85</v>
      </c>
      <c r="F21" s="2" t="s">
        <v>86</v>
      </c>
      <c r="G21" s="2" t="s">
        <v>87</v>
      </c>
      <c r="H21" s="2" t="s">
        <v>88</v>
      </c>
      <c r="I21" s="2" t="s">
        <v>89</v>
      </c>
      <c r="J21" s="2" t="s">
        <v>90</v>
      </c>
      <c r="K21" s="2" t="s">
        <v>91</v>
      </c>
      <c r="L21" s="2" t="s">
        <v>92</v>
      </c>
      <c r="M21" s="2" t="s">
        <v>93</v>
      </c>
      <c r="N21" s="2" t="s">
        <v>67</v>
      </c>
    </row>
    <row r="22" spans="1:15" s="1" customFormat="1" ht="19.649999999999999" customHeight="1" x14ac:dyDescent="0.2">
      <c r="A22" s="2" t="s">
        <v>205</v>
      </c>
      <c r="B22" s="11">
        <v>0.116472545757072</v>
      </c>
      <c r="C22" s="11">
        <v>0.130794701986755</v>
      </c>
      <c r="D22" s="11">
        <v>0.12765957446808501</v>
      </c>
      <c r="E22" s="11">
        <v>0.118210862619808</v>
      </c>
      <c r="F22" s="11">
        <v>0.124605678233438</v>
      </c>
      <c r="G22" s="11">
        <v>0.132492113564669</v>
      </c>
      <c r="H22" s="11">
        <v>0.12261146496815301</v>
      </c>
      <c r="I22" s="11">
        <v>0.13022508038585201</v>
      </c>
      <c r="J22" s="11">
        <v>0.118589743589744</v>
      </c>
      <c r="K22" s="11">
        <v>0.128</v>
      </c>
      <c r="L22" s="11">
        <v>0.12741935483871</v>
      </c>
      <c r="M22" s="11">
        <v>0.13365539452496</v>
      </c>
      <c r="N22" s="11">
        <v>0.12959999999999999</v>
      </c>
    </row>
    <row r="23" spans="1:15" s="1" customFormat="1" ht="19.649999999999999" customHeight="1" x14ac:dyDescent="0.2">
      <c r="A23" s="2" t="s">
        <v>206</v>
      </c>
      <c r="B23" s="11">
        <v>0.15806988352745399</v>
      </c>
      <c r="C23" s="11">
        <v>0.15562913907284801</v>
      </c>
      <c r="D23" s="11">
        <v>0.14893617021276601</v>
      </c>
      <c r="E23" s="11">
        <v>0.16134185303514401</v>
      </c>
      <c r="F23" s="11">
        <v>0.152996845425868</v>
      </c>
      <c r="G23" s="11">
        <v>0.14511041009463699</v>
      </c>
      <c r="H23" s="11">
        <v>0.144904458598726</v>
      </c>
      <c r="I23" s="11">
        <v>0.146302250803859</v>
      </c>
      <c r="J23" s="11">
        <v>0.15224358974359001</v>
      </c>
      <c r="K23" s="11">
        <v>0.15040000000000001</v>
      </c>
      <c r="L23" s="11">
        <v>0.13387096774193599</v>
      </c>
      <c r="M23" s="11">
        <v>0.136876006441224</v>
      </c>
      <c r="N23" s="11">
        <v>0.1376</v>
      </c>
    </row>
    <row r="24" spans="1:15" s="1" customFormat="1" ht="19.649999999999999" customHeight="1" x14ac:dyDescent="0.2">
      <c r="A24" s="2" t="s">
        <v>207</v>
      </c>
      <c r="B24" s="11">
        <v>0.179700499168053</v>
      </c>
      <c r="C24" s="11">
        <v>0.185430463576159</v>
      </c>
      <c r="D24" s="11">
        <v>0.18494271685760999</v>
      </c>
      <c r="E24" s="11">
        <v>0.18210862619808299</v>
      </c>
      <c r="F24" s="11">
        <v>0.17507886435331199</v>
      </c>
      <c r="G24" s="11">
        <v>0.162460567823344</v>
      </c>
      <c r="H24" s="11">
        <v>0.178343949044586</v>
      </c>
      <c r="I24" s="11">
        <v>0.173633440514469</v>
      </c>
      <c r="J24" s="11">
        <v>0.18269230769230799</v>
      </c>
      <c r="K24" s="11">
        <v>0.1744</v>
      </c>
      <c r="L24" s="11">
        <v>0.19354838709677399</v>
      </c>
      <c r="M24" s="11">
        <v>0.175523349436393</v>
      </c>
      <c r="N24" s="11">
        <v>0.1792</v>
      </c>
    </row>
    <row r="25" spans="1:15" s="1" customFormat="1" ht="19.649999999999999" customHeight="1" x14ac:dyDescent="0.2">
      <c r="A25" s="2" t="s">
        <v>208</v>
      </c>
      <c r="B25" s="11">
        <v>0.48918469217970101</v>
      </c>
      <c r="C25" s="11">
        <v>0.471854304635762</v>
      </c>
      <c r="D25" s="11">
        <v>0.476268412438625</v>
      </c>
      <c r="E25" s="11">
        <v>0.47763578274760399</v>
      </c>
      <c r="F25" s="11">
        <v>0.48264984227129298</v>
      </c>
      <c r="G25" s="11">
        <v>0.49684542586750802</v>
      </c>
      <c r="H25" s="11">
        <v>0.48726114649681501</v>
      </c>
      <c r="I25" s="11">
        <v>0.48553054662379402</v>
      </c>
      <c r="J25" s="11">
        <v>0.48397435897435898</v>
      </c>
      <c r="K25" s="11">
        <v>0.48799999999999999</v>
      </c>
      <c r="L25" s="11">
        <v>0.48548387096774198</v>
      </c>
      <c r="M25" s="11">
        <v>0.49114331723027399</v>
      </c>
      <c r="N25" s="11">
        <v>0.49120000000000003</v>
      </c>
    </row>
    <row r="26" spans="1:15" s="1" customFormat="1" ht="19.649999999999999" customHeight="1" x14ac:dyDescent="0.2">
      <c r="A26" s="2" t="s">
        <v>209</v>
      </c>
      <c r="B26" s="11">
        <v>5.6572379367720499E-2</v>
      </c>
      <c r="C26" s="11">
        <v>5.6291390728476803E-2</v>
      </c>
      <c r="D26" s="11">
        <v>6.2193126022913298E-2</v>
      </c>
      <c r="E26" s="11">
        <v>6.0702875399360999E-2</v>
      </c>
      <c r="F26" s="11">
        <v>6.3091482649842295E-2</v>
      </c>
      <c r="G26" s="11">
        <v>6.15141955835962E-2</v>
      </c>
      <c r="H26" s="11">
        <v>6.6878980891719703E-2</v>
      </c>
      <c r="I26" s="11">
        <v>6.4308681672025705E-2</v>
      </c>
      <c r="J26" s="11">
        <v>5.9294871794871799E-2</v>
      </c>
      <c r="K26" s="11">
        <v>5.7599999999999998E-2</v>
      </c>
      <c r="L26" s="11">
        <v>5.9677419354838702E-2</v>
      </c>
      <c r="M26" s="11">
        <v>6.2801932367149801E-2</v>
      </c>
      <c r="N26" s="11">
        <v>6.2399999999999997E-2</v>
      </c>
    </row>
    <row r="27" spans="1:15" s="1" customFormat="1" ht="19.649999999999999" customHeight="1" x14ac:dyDescent="0.2">
      <c r="A27" s="2" t="s">
        <v>210</v>
      </c>
      <c r="B27" s="11" t="s">
        <v>109</v>
      </c>
      <c r="C27" s="11" t="s">
        <v>109</v>
      </c>
      <c r="D27" s="11" t="s">
        <v>109</v>
      </c>
      <c r="E27" s="11" t="s">
        <v>109</v>
      </c>
      <c r="F27" s="11">
        <v>1.57728706624606E-3</v>
      </c>
      <c r="G27" s="11">
        <v>1.57728706624606E-3</v>
      </c>
      <c r="H27" s="11" t="s">
        <v>109</v>
      </c>
      <c r="I27" s="11" t="s">
        <v>109</v>
      </c>
      <c r="J27" s="11">
        <v>3.2051282051282098E-3</v>
      </c>
      <c r="K27" s="11">
        <v>1.6000000000000001E-3</v>
      </c>
      <c r="L27" s="11" t="s">
        <v>109</v>
      </c>
      <c r="M27" s="11" t="s">
        <v>109</v>
      </c>
      <c r="N27" s="11" t="s">
        <v>109</v>
      </c>
    </row>
    <row r="28" spans="1:15" s="1" customFormat="1" ht="5.25" customHeight="1" x14ac:dyDescent="0.2"/>
    <row r="29" spans="1:15" s="1" customFormat="1" ht="49.5" customHeight="1" x14ac:dyDescent="0.2">
      <c r="A29" s="101" t="s">
        <v>213</v>
      </c>
      <c r="B29" s="101"/>
      <c r="C29" s="101"/>
      <c r="D29" s="101"/>
      <c r="E29" s="101"/>
      <c r="F29" s="101"/>
      <c r="G29" s="101"/>
      <c r="H29" s="101"/>
      <c r="I29" s="101"/>
      <c r="J29" s="101"/>
      <c r="K29" s="101"/>
      <c r="L29" s="101"/>
      <c r="M29" s="101"/>
      <c r="N29" s="101"/>
      <c r="O29" s="101"/>
    </row>
  </sheetData>
  <mergeCells count="5">
    <mergeCell ref="A2:Q2"/>
    <mergeCell ref="A29:O29"/>
    <mergeCell ref="A4:P4"/>
    <mergeCell ref="B20:N20"/>
    <mergeCell ref="B9:N9"/>
  </mergeCells>
  <pageMargins left="0.7" right="0.7" top="0.75" bottom="0.75" header="0.3" footer="0.3"/>
  <pageSetup paperSize="9" scale="8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8"/>
  <sheetViews>
    <sheetView zoomScaleNormal="100" workbookViewId="0">
      <selection activeCell="B36" sqref="B36"/>
    </sheetView>
  </sheetViews>
  <sheetFormatPr defaultRowHeight="13.2" x14ac:dyDescent="0.25"/>
  <cols>
    <col min="1" max="1" width="26.21875" customWidth="1"/>
    <col min="2" max="2" width="7.33203125" customWidth="1"/>
    <col min="3" max="3" width="0.88671875" customWidth="1"/>
    <col min="4" max="9" width="10.6640625" customWidth="1"/>
    <col min="10" max="10" width="9.21875" customWidth="1"/>
    <col min="11" max="11" width="32.109375" customWidth="1"/>
    <col min="12" max="12" width="4.77734375" customWidth="1"/>
  </cols>
  <sheetData>
    <row r="1" spans="1:12" s="1" customFormat="1" ht="10.65" customHeight="1" x14ac:dyDescent="0.2"/>
    <row r="2" spans="1:12" s="1" customFormat="1" ht="20.7" customHeight="1" x14ac:dyDescent="0.2">
      <c r="A2" s="111" t="s">
        <v>218</v>
      </c>
      <c r="B2" s="111"/>
      <c r="C2" s="111"/>
      <c r="D2" s="111"/>
      <c r="E2" s="111"/>
      <c r="F2" s="111"/>
      <c r="G2" s="111"/>
      <c r="H2" s="111"/>
      <c r="I2" s="111"/>
      <c r="J2" s="111"/>
      <c r="K2" s="111"/>
      <c r="L2" s="111"/>
    </row>
    <row r="3" spans="1:12" s="1" customFormat="1" ht="4.8" customHeight="1" x14ac:dyDescent="0.2"/>
    <row r="4" spans="1:12" s="1" customFormat="1" ht="15.9" customHeight="1" x14ac:dyDescent="0.2">
      <c r="A4" s="104" t="s">
        <v>176</v>
      </c>
      <c r="B4" s="104"/>
      <c r="C4" s="104"/>
      <c r="D4" s="104"/>
      <c r="E4" s="104"/>
      <c r="F4" s="104"/>
      <c r="G4" s="104"/>
      <c r="H4" s="104"/>
      <c r="I4" s="104"/>
      <c r="J4" s="104"/>
      <c r="K4" s="104"/>
    </row>
    <row r="5" spans="1:12" s="1" customFormat="1" ht="1.05" customHeight="1" x14ac:dyDescent="0.2"/>
    <row r="6" spans="1:12" s="1" customFormat="1" ht="18.149999999999999" customHeight="1" x14ac:dyDescent="0.2">
      <c r="I6" s="45" t="s">
        <v>219</v>
      </c>
    </row>
    <row r="7" spans="1:12" s="1" customFormat="1" ht="8.5500000000000007" customHeight="1" x14ac:dyDescent="0.2"/>
    <row r="8" spans="1:12" s="1" customFormat="1" ht="24" customHeight="1" x14ac:dyDescent="0.2">
      <c r="B8" s="2" t="s">
        <v>129</v>
      </c>
      <c r="D8" s="112" t="s">
        <v>215</v>
      </c>
      <c r="E8" s="112"/>
      <c r="F8" s="112"/>
      <c r="G8" s="112"/>
      <c r="H8" s="112"/>
      <c r="I8" s="112"/>
      <c r="J8" s="42" t="s">
        <v>216</v>
      </c>
    </row>
    <row r="9" spans="1:12" s="1" customFormat="1" ht="24" customHeight="1" x14ac:dyDescent="0.2">
      <c r="A9" s="6" t="s">
        <v>141</v>
      </c>
      <c r="B9" s="2" t="s">
        <v>66</v>
      </c>
      <c r="D9" s="2" t="s">
        <v>205</v>
      </c>
      <c r="E9" s="2" t="s">
        <v>206</v>
      </c>
      <c r="F9" s="2" t="s">
        <v>207</v>
      </c>
      <c r="G9" s="2" t="s">
        <v>208</v>
      </c>
      <c r="H9" s="2" t="s">
        <v>209</v>
      </c>
      <c r="I9" s="2" t="s">
        <v>210</v>
      </c>
      <c r="J9" s="2" t="s">
        <v>217</v>
      </c>
    </row>
    <row r="10" spans="1:12" s="1" customFormat="1" ht="19.649999999999999" customHeight="1" x14ac:dyDescent="0.25">
      <c r="A10" s="10" t="s">
        <v>96</v>
      </c>
      <c r="B10" s="41">
        <v>1054</v>
      </c>
      <c r="D10" s="11">
        <v>0.25996204933586298</v>
      </c>
      <c r="E10" s="11">
        <v>0.17172675521821601</v>
      </c>
      <c r="F10" s="11">
        <v>0.21821631878557901</v>
      </c>
      <c r="G10" s="11">
        <v>0.31024667931688799</v>
      </c>
      <c r="H10" s="11">
        <v>2.8462998102466799E-2</v>
      </c>
      <c r="I10" s="11">
        <v>4.7438330170778004E-3</v>
      </c>
      <c r="J10" s="11">
        <v>6.6413662239089202E-3</v>
      </c>
    </row>
    <row r="11" spans="1:12" s="1" customFormat="1" ht="19.649999999999999" customHeight="1" x14ac:dyDescent="0.25">
      <c r="A11" s="10" t="s">
        <v>97</v>
      </c>
      <c r="B11" s="41">
        <v>1095</v>
      </c>
      <c r="D11" s="11">
        <v>0.32602739726027402</v>
      </c>
      <c r="E11" s="11">
        <v>0.18356164383561599</v>
      </c>
      <c r="F11" s="11">
        <v>0.14885844748858401</v>
      </c>
      <c r="G11" s="11">
        <v>0.27579908675799097</v>
      </c>
      <c r="H11" s="11">
        <v>4.7488584474885902E-2</v>
      </c>
      <c r="I11" s="11">
        <v>1.3698630136986301E-2</v>
      </c>
      <c r="J11" s="11">
        <v>4.5662100456621002E-3</v>
      </c>
    </row>
    <row r="12" spans="1:12" s="1" customFormat="1" ht="19.649999999999999" customHeight="1" x14ac:dyDescent="0.25">
      <c r="A12" s="10" t="s">
        <v>98</v>
      </c>
      <c r="B12" s="41">
        <v>1212</v>
      </c>
      <c r="D12" s="11">
        <v>0.26320132013201297</v>
      </c>
      <c r="E12" s="11">
        <v>0.20627062706270599</v>
      </c>
      <c r="F12" s="11">
        <v>0.183993399339934</v>
      </c>
      <c r="G12" s="11">
        <v>0.27310231023102299</v>
      </c>
      <c r="H12" s="11">
        <v>5.6930693069306898E-2</v>
      </c>
      <c r="I12" s="11">
        <v>8.2508250825082501E-3</v>
      </c>
      <c r="J12" s="11">
        <v>8.2508250825082501E-3</v>
      </c>
    </row>
    <row r="13" spans="1:12" s="1" customFormat="1" ht="19.649999999999999" customHeight="1" x14ac:dyDescent="0.25">
      <c r="A13" s="10" t="s">
        <v>99</v>
      </c>
      <c r="B13" s="41">
        <v>953</v>
      </c>
      <c r="D13" s="11">
        <v>0.31794333683106002</v>
      </c>
      <c r="E13" s="11">
        <v>0.194123819517314</v>
      </c>
      <c r="F13" s="11">
        <v>0.137460650577125</v>
      </c>
      <c r="G13" s="11">
        <v>0.28646379853095499</v>
      </c>
      <c r="H13" s="11">
        <v>4.5120671563483698E-2</v>
      </c>
      <c r="I13" s="11">
        <v>1.6789087093389301E-2</v>
      </c>
      <c r="J13" s="11">
        <v>2.09863588667366E-3</v>
      </c>
    </row>
    <row r="14" spans="1:12" s="1" customFormat="1" ht="19.649999999999999" customHeight="1" x14ac:dyDescent="0.25">
      <c r="A14" s="10" t="s">
        <v>100</v>
      </c>
      <c r="B14" s="41">
        <v>2270</v>
      </c>
      <c r="D14" s="11">
        <v>0.30440528634361202</v>
      </c>
      <c r="E14" s="11">
        <v>0.19735682819383299</v>
      </c>
      <c r="F14" s="11">
        <v>0.14317180616740099</v>
      </c>
      <c r="G14" s="11">
        <v>0.27621145374449302</v>
      </c>
      <c r="H14" s="11">
        <v>6.5638766519823796E-2</v>
      </c>
      <c r="I14" s="11">
        <v>1.05726872246696E-2</v>
      </c>
      <c r="J14" s="11">
        <v>2.6431718061673999E-3</v>
      </c>
    </row>
    <row r="15" spans="1:12" s="1" customFormat="1" ht="19.649999999999999" customHeight="1" x14ac:dyDescent="0.25">
      <c r="A15" s="10" t="s">
        <v>101</v>
      </c>
      <c r="B15" s="41">
        <v>2313</v>
      </c>
      <c r="D15" s="11">
        <v>0.33030696065715498</v>
      </c>
      <c r="E15" s="11">
        <v>0.194984868136619</v>
      </c>
      <c r="F15" s="11">
        <v>0.12710765239948099</v>
      </c>
      <c r="G15" s="11">
        <v>0.28361435365326398</v>
      </c>
      <c r="H15" s="11">
        <v>4.7557284911370498E-2</v>
      </c>
      <c r="I15" s="11">
        <v>1.08084738434933E-2</v>
      </c>
      <c r="J15" s="11">
        <v>5.6204063986165197E-3</v>
      </c>
    </row>
    <row r="16" spans="1:12" s="1" customFormat="1" ht="19.649999999999999" customHeight="1" x14ac:dyDescent="0.25">
      <c r="A16" s="10" t="s">
        <v>102</v>
      </c>
      <c r="B16" s="41">
        <v>1234</v>
      </c>
      <c r="D16" s="11">
        <v>0.33954619124797403</v>
      </c>
      <c r="E16" s="11">
        <v>0.18962722852512201</v>
      </c>
      <c r="F16" s="11">
        <v>0.13452188006483001</v>
      </c>
      <c r="G16" s="11">
        <v>0.24473257698541301</v>
      </c>
      <c r="H16" s="11">
        <v>6.7260940032414895E-2</v>
      </c>
      <c r="I16" s="11">
        <v>2.1069692058346801E-2</v>
      </c>
      <c r="J16" s="11">
        <v>3.2414910858995102E-3</v>
      </c>
    </row>
    <row r="17" spans="1:10" s="1" customFormat="1" ht="19.649999999999999" customHeight="1" x14ac:dyDescent="0.25">
      <c r="A17" s="10" t="s">
        <v>103</v>
      </c>
      <c r="B17" s="41">
        <v>647</v>
      </c>
      <c r="D17" s="11">
        <v>0.35857805255023201</v>
      </c>
      <c r="E17" s="11">
        <v>0.15610510046367901</v>
      </c>
      <c r="F17" s="11">
        <v>0.13601236476043299</v>
      </c>
      <c r="G17" s="11">
        <v>0.22720247295208701</v>
      </c>
      <c r="H17" s="11">
        <v>8.9644513137558002E-2</v>
      </c>
      <c r="I17" s="11">
        <v>2.4729520865533199E-2</v>
      </c>
      <c r="J17" s="11">
        <v>7.7279752704791397E-3</v>
      </c>
    </row>
    <row r="18" spans="1:10" s="1" customFormat="1" ht="19.649999999999999" customHeight="1" x14ac:dyDescent="0.25">
      <c r="A18" s="10" t="s">
        <v>104</v>
      </c>
      <c r="B18" s="41">
        <v>1025</v>
      </c>
      <c r="D18" s="11">
        <v>0.36</v>
      </c>
      <c r="E18" s="11">
        <v>0.185365853658537</v>
      </c>
      <c r="F18" s="11">
        <v>0.12</v>
      </c>
      <c r="G18" s="11">
        <v>0.25951219512195101</v>
      </c>
      <c r="H18" s="11">
        <v>5.5609756097560997E-2</v>
      </c>
      <c r="I18" s="11">
        <v>1.7560975609756099E-2</v>
      </c>
      <c r="J18" s="11">
        <v>1.95121951219512E-3</v>
      </c>
    </row>
    <row r="19" spans="1:10" s="1" customFormat="1" ht="19.649999999999999" customHeight="1" x14ac:dyDescent="0.25">
      <c r="A19" s="10" t="s">
        <v>105</v>
      </c>
      <c r="B19" s="41">
        <v>1561</v>
      </c>
      <c r="D19" s="11">
        <v>0.33119795003203101</v>
      </c>
      <c r="E19" s="11">
        <v>0.18834080717488799</v>
      </c>
      <c r="F19" s="11">
        <v>0.167841127482383</v>
      </c>
      <c r="G19" s="11">
        <v>0.23318385650224199</v>
      </c>
      <c r="H19" s="11">
        <v>6.4702114029468294E-2</v>
      </c>
      <c r="I19" s="11">
        <v>1.1531069827034E-2</v>
      </c>
      <c r="J19" s="11">
        <v>3.2030749519538801E-3</v>
      </c>
    </row>
    <row r="20" spans="1:10" s="1" customFormat="1" ht="19.649999999999999" customHeight="1" x14ac:dyDescent="0.25">
      <c r="A20" s="10" t="s">
        <v>106</v>
      </c>
      <c r="B20" s="41">
        <v>661</v>
      </c>
      <c r="D20" s="11">
        <v>0.29803328290469</v>
      </c>
      <c r="E20" s="11">
        <v>0.18003025718608201</v>
      </c>
      <c r="F20" s="11">
        <v>0.172465960665658</v>
      </c>
      <c r="G20" s="11">
        <v>0.28290468986384298</v>
      </c>
      <c r="H20" s="11">
        <v>3.9334341906202698E-2</v>
      </c>
      <c r="I20" s="11">
        <v>1.81543116490166E-2</v>
      </c>
      <c r="J20" s="11">
        <v>9.0771558245083192E-3</v>
      </c>
    </row>
    <row r="21" spans="1:10" s="1" customFormat="1" ht="19.649999999999999" customHeight="1" x14ac:dyDescent="0.25">
      <c r="A21" s="10" t="s">
        <v>214</v>
      </c>
      <c r="B21" s="41">
        <v>14034</v>
      </c>
      <c r="D21" s="12">
        <v>0.316802052159042</v>
      </c>
      <c r="E21" s="12">
        <v>0.189254667236711</v>
      </c>
      <c r="F21" s="12">
        <v>0.15113296280461699</v>
      </c>
      <c r="G21" s="12">
        <v>0.26955964087216799</v>
      </c>
      <c r="H21" s="12">
        <v>5.5436796351717298E-2</v>
      </c>
      <c r="I21" s="12">
        <v>1.3182271626051E-2</v>
      </c>
      <c r="J21" s="12">
        <v>4.6316089496936004E-3</v>
      </c>
    </row>
    <row r="22" spans="1:10" s="1" customFormat="1" ht="5.25" customHeight="1" x14ac:dyDescent="0.2"/>
    <row r="23" spans="1:10" s="1" customFormat="1" ht="24" customHeight="1" x14ac:dyDescent="0.2">
      <c r="B23" s="2" t="s">
        <v>129</v>
      </c>
      <c r="D23" s="112" t="s">
        <v>215</v>
      </c>
      <c r="E23" s="112"/>
      <c r="F23" s="112"/>
      <c r="G23" s="112"/>
      <c r="H23" s="112"/>
      <c r="I23" s="112"/>
    </row>
    <row r="24" spans="1:10" s="1" customFormat="1" ht="24" customHeight="1" x14ac:dyDescent="0.2">
      <c r="A24" s="6" t="s">
        <v>142</v>
      </c>
      <c r="B24" s="2" t="s">
        <v>66</v>
      </c>
      <c r="D24" s="2" t="s">
        <v>205</v>
      </c>
      <c r="E24" s="2" t="s">
        <v>206</v>
      </c>
      <c r="F24" s="2" t="s">
        <v>207</v>
      </c>
      <c r="G24" s="2" t="s">
        <v>208</v>
      </c>
      <c r="H24" s="2" t="s">
        <v>209</v>
      </c>
      <c r="I24" s="2" t="s">
        <v>210</v>
      </c>
    </row>
    <row r="25" spans="1:10" s="1" customFormat="1" ht="19.649999999999999" customHeight="1" x14ac:dyDescent="0.25">
      <c r="A25" s="10" t="s">
        <v>96</v>
      </c>
      <c r="B25" s="41">
        <v>91</v>
      </c>
      <c r="D25" s="11">
        <v>0.14285714285714299</v>
      </c>
      <c r="E25" s="11">
        <v>0.19780219780219799</v>
      </c>
      <c r="F25" s="11">
        <v>0.20879120879120899</v>
      </c>
      <c r="G25" s="11">
        <v>0.43956043956044</v>
      </c>
      <c r="H25" s="11">
        <v>1.0989010989011E-2</v>
      </c>
      <c r="I25" s="11" t="s">
        <v>109</v>
      </c>
    </row>
    <row r="26" spans="1:10" s="1" customFormat="1" ht="19.649999999999999" customHeight="1" x14ac:dyDescent="0.25">
      <c r="A26" s="10" t="s">
        <v>97</v>
      </c>
      <c r="B26" s="41">
        <v>51</v>
      </c>
      <c r="D26" s="11">
        <v>0.21568627450980399</v>
      </c>
      <c r="E26" s="11">
        <v>7.8431372549019607E-2</v>
      </c>
      <c r="F26" s="11">
        <v>0.23529411764705899</v>
      </c>
      <c r="G26" s="11">
        <v>0.43137254901960798</v>
      </c>
      <c r="H26" s="11">
        <v>3.9215686274509803E-2</v>
      </c>
      <c r="I26" s="11" t="s">
        <v>109</v>
      </c>
    </row>
    <row r="27" spans="1:10" s="1" customFormat="1" ht="19.649999999999999" customHeight="1" x14ac:dyDescent="0.25">
      <c r="A27" s="10" t="s">
        <v>98</v>
      </c>
      <c r="B27" s="41">
        <v>30</v>
      </c>
      <c r="D27" s="11">
        <v>0.16666666666666699</v>
      </c>
      <c r="E27" s="11">
        <v>0.1</v>
      </c>
      <c r="F27" s="11">
        <v>0.3</v>
      </c>
      <c r="G27" s="11">
        <v>0.36666666666666697</v>
      </c>
      <c r="H27" s="11">
        <v>6.6666666666666693E-2</v>
      </c>
      <c r="I27" s="11" t="s">
        <v>109</v>
      </c>
    </row>
    <row r="28" spans="1:10" s="1" customFormat="1" ht="19.649999999999999" customHeight="1" x14ac:dyDescent="0.25">
      <c r="A28" s="10" t="s">
        <v>99</v>
      </c>
      <c r="B28" s="41">
        <v>72</v>
      </c>
      <c r="D28" s="11">
        <v>8.3333333333333301E-2</v>
      </c>
      <c r="E28" s="11">
        <v>0.16666666666666699</v>
      </c>
      <c r="F28" s="11">
        <v>0.15277777777777801</v>
      </c>
      <c r="G28" s="11">
        <v>0.55555555555555602</v>
      </c>
      <c r="H28" s="11">
        <v>4.1666666666666699E-2</v>
      </c>
      <c r="I28" s="11" t="s">
        <v>109</v>
      </c>
    </row>
    <row r="29" spans="1:10" s="1" customFormat="1" ht="19.649999999999999" customHeight="1" x14ac:dyDescent="0.25">
      <c r="A29" s="10" t="s">
        <v>100</v>
      </c>
      <c r="B29" s="41">
        <v>64</v>
      </c>
      <c r="D29" s="11">
        <v>0.109375</v>
      </c>
      <c r="E29" s="11">
        <v>0.125</v>
      </c>
      <c r="F29" s="11">
        <v>0.171875</v>
      </c>
      <c r="G29" s="11">
        <v>0.515625</v>
      </c>
      <c r="H29" s="11">
        <v>7.8125E-2</v>
      </c>
      <c r="I29" s="11" t="s">
        <v>109</v>
      </c>
    </row>
    <row r="30" spans="1:10" s="1" customFormat="1" ht="19.649999999999999" customHeight="1" x14ac:dyDescent="0.25">
      <c r="A30" s="10" t="s">
        <v>101</v>
      </c>
      <c r="B30" s="41">
        <v>72</v>
      </c>
      <c r="D30" s="11">
        <v>5.5555555555555601E-2</v>
      </c>
      <c r="E30" s="11">
        <v>8.3333333333333301E-2</v>
      </c>
      <c r="F30" s="11">
        <v>0.194444444444444</v>
      </c>
      <c r="G30" s="11">
        <v>0.61111111111111105</v>
      </c>
      <c r="H30" s="11">
        <v>5.5555555555555601E-2</v>
      </c>
      <c r="I30" s="11" t="s">
        <v>109</v>
      </c>
    </row>
    <row r="31" spans="1:10" s="1" customFormat="1" ht="19.649999999999999" customHeight="1" x14ac:dyDescent="0.25">
      <c r="A31" s="10" t="s">
        <v>102</v>
      </c>
      <c r="B31" s="41">
        <v>116</v>
      </c>
      <c r="D31" s="11">
        <v>0.12068965517241401</v>
      </c>
      <c r="E31" s="11">
        <v>0.22413793103448301</v>
      </c>
      <c r="F31" s="11">
        <v>0.12068965517241401</v>
      </c>
      <c r="G31" s="11">
        <v>0.48275862068965503</v>
      </c>
      <c r="H31" s="11">
        <v>5.1724137931034503E-2</v>
      </c>
      <c r="I31" s="11" t="s">
        <v>109</v>
      </c>
    </row>
    <row r="32" spans="1:10" s="1" customFormat="1" ht="19.649999999999999" customHeight="1" x14ac:dyDescent="0.25">
      <c r="A32" s="10" t="s">
        <v>103</v>
      </c>
      <c r="B32" s="41">
        <v>14</v>
      </c>
      <c r="D32" s="11">
        <v>7.1428571428571397E-2</v>
      </c>
      <c r="E32" s="11">
        <v>0.214285714285714</v>
      </c>
      <c r="F32" s="11">
        <v>0.14285714285714299</v>
      </c>
      <c r="G32" s="11">
        <v>0.42857142857142899</v>
      </c>
      <c r="H32" s="11">
        <v>0.14285714285714299</v>
      </c>
      <c r="I32" s="11" t="s">
        <v>109</v>
      </c>
    </row>
    <row r="33" spans="1:9" s="1" customFormat="1" ht="19.649999999999999" customHeight="1" x14ac:dyDescent="0.25">
      <c r="A33" s="10" t="s">
        <v>104</v>
      </c>
      <c r="B33" s="41">
        <v>38</v>
      </c>
      <c r="D33" s="11">
        <v>7.8947368421052599E-2</v>
      </c>
      <c r="E33" s="11">
        <v>0.18421052631578899</v>
      </c>
      <c r="F33" s="11">
        <v>0.157894736842105</v>
      </c>
      <c r="G33" s="11">
        <v>0.5</v>
      </c>
      <c r="H33" s="11">
        <v>7.8947368421052599E-2</v>
      </c>
      <c r="I33" s="11" t="s">
        <v>109</v>
      </c>
    </row>
    <row r="34" spans="1:9" s="1" customFormat="1" ht="19.649999999999999" customHeight="1" x14ac:dyDescent="0.25">
      <c r="A34" s="10" t="s">
        <v>105</v>
      </c>
      <c r="B34" s="41">
        <v>33</v>
      </c>
      <c r="D34" s="11">
        <v>9.0909090909090898E-2</v>
      </c>
      <c r="E34" s="11">
        <v>0.18181818181818199</v>
      </c>
      <c r="F34" s="11">
        <v>0.21212121212121199</v>
      </c>
      <c r="G34" s="11">
        <v>0.39393939393939398</v>
      </c>
      <c r="H34" s="11">
        <v>0.12121212121212099</v>
      </c>
      <c r="I34" s="11" t="s">
        <v>109</v>
      </c>
    </row>
    <row r="35" spans="1:9" s="1" customFormat="1" ht="19.649999999999999" customHeight="1" x14ac:dyDescent="0.25">
      <c r="A35" s="10" t="s">
        <v>106</v>
      </c>
      <c r="B35" s="41">
        <v>18</v>
      </c>
      <c r="D35" s="11">
        <v>0.11111111111111099</v>
      </c>
      <c r="E35" s="11">
        <v>0.11111111111111099</v>
      </c>
      <c r="F35" s="11">
        <v>0.11111111111111099</v>
      </c>
      <c r="G35" s="11">
        <v>0.55555555555555602</v>
      </c>
      <c r="H35" s="11">
        <v>0.11111111111111099</v>
      </c>
      <c r="I35" s="11" t="s">
        <v>109</v>
      </c>
    </row>
    <row r="36" spans="1:9" s="1" customFormat="1" ht="19.649999999999999" customHeight="1" x14ac:dyDescent="0.25">
      <c r="A36" s="10" t="s">
        <v>214</v>
      </c>
      <c r="B36" s="41">
        <v>601</v>
      </c>
      <c r="D36" s="44">
        <v>0.116472545757072</v>
      </c>
      <c r="E36" s="44">
        <v>0.15806988352745399</v>
      </c>
      <c r="F36" s="44">
        <v>0.179700499168053</v>
      </c>
      <c r="G36" s="44">
        <v>0.48918469217970101</v>
      </c>
      <c r="H36" s="44">
        <v>5.6572379367720499E-2</v>
      </c>
      <c r="I36" s="44" t="s">
        <v>109</v>
      </c>
    </row>
    <row r="37" spans="1:9" s="1" customFormat="1" ht="5.25" customHeight="1" x14ac:dyDescent="0.2"/>
    <row r="38" spans="1:9" s="1" customFormat="1" ht="61.8" customHeight="1" x14ac:dyDescent="0.2">
      <c r="A38" s="101" t="s">
        <v>220</v>
      </c>
      <c r="B38" s="101"/>
      <c r="C38" s="101"/>
      <c r="D38" s="101"/>
      <c r="E38" s="101"/>
      <c r="F38" s="101"/>
      <c r="G38" s="101"/>
      <c r="H38" s="101"/>
    </row>
  </sheetData>
  <mergeCells count="5">
    <mergeCell ref="A2:L2"/>
    <mergeCell ref="A4:K4"/>
    <mergeCell ref="A38:H38"/>
    <mergeCell ref="D23:I23"/>
    <mergeCell ref="D8:I8"/>
  </mergeCells>
  <pageMargins left="0.7" right="0.7" top="0.75" bottom="0.75" header="0.3" footer="0.3"/>
  <pageSetup paperSize="9" scale="7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6"/>
  <sheetViews>
    <sheetView zoomScaleNormal="100" workbookViewId="0">
      <selection activeCell="B36" sqref="B36"/>
    </sheetView>
  </sheetViews>
  <sheetFormatPr defaultRowHeight="13.2" x14ac:dyDescent="0.25"/>
  <cols>
    <col min="1" max="1" width="26.21875" customWidth="1"/>
    <col min="2" max="14" width="9" customWidth="1"/>
    <col min="15" max="15" width="0.21875" customWidth="1"/>
    <col min="16" max="16" width="0.5546875" customWidth="1"/>
  </cols>
  <sheetData>
    <row r="1" spans="1:16" s="1" customFormat="1" ht="10.65" customHeight="1" x14ac:dyDescent="0.2"/>
    <row r="2" spans="1:16" s="1" customFormat="1" ht="20.7" customHeight="1" x14ac:dyDescent="0.2">
      <c r="A2" s="111" t="s">
        <v>222</v>
      </c>
      <c r="B2" s="111"/>
      <c r="C2" s="111"/>
      <c r="D2" s="111"/>
      <c r="E2" s="111"/>
      <c r="F2" s="111"/>
      <c r="G2" s="111"/>
      <c r="H2" s="111"/>
      <c r="I2" s="111"/>
      <c r="J2" s="111"/>
      <c r="K2" s="111"/>
      <c r="L2" s="111"/>
      <c r="M2" s="111"/>
      <c r="N2" s="111"/>
      <c r="O2" s="111"/>
    </row>
    <row r="3" spans="1:16" s="1" customFormat="1" ht="4.8" customHeight="1" x14ac:dyDescent="0.2"/>
    <row r="4" spans="1:16" s="1" customFormat="1" ht="18.149999999999999" customHeight="1" x14ac:dyDescent="0.2">
      <c r="A4" s="104" t="s">
        <v>204</v>
      </c>
      <c r="B4" s="104"/>
      <c r="C4" s="104"/>
      <c r="D4" s="104"/>
      <c r="E4" s="104"/>
      <c r="F4" s="104"/>
      <c r="G4" s="104"/>
      <c r="H4" s="104"/>
      <c r="I4" s="104"/>
      <c r="J4" s="104"/>
      <c r="K4" s="104"/>
      <c r="L4" s="104"/>
      <c r="M4" s="104"/>
    </row>
    <row r="5" spans="1:16" s="1" customFormat="1" ht="14.4" customHeight="1" x14ac:dyDescent="0.2"/>
    <row r="6" spans="1:16"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6" s="1" customFormat="1" ht="19.649999999999999" customHeight="1" x14ac:dyDescent="0.2">
      <c r="A7" s="2" t="s">
        <v>205</v>
      </c>
      <c r="B7" s="27">
        <v>20394</v>
      </c>
      <c r="C7" s="27">
        <v>20267.5</v>
      </c>
      <c r="D7" s="27">
        <v>20341.5</v>
      </c>
      <c r="E7" s="27">
        <v>19833</v>
      </c>
      <c r="F7" s="27">
        <v>20090</v>
      </c>
      <c r="G7" s="27">
        <v>19972.5</v>
      </c>
      <c r="H7" s="27">
        <v>19797.5</v>
      </c>
      <c r="I7" s="27">
        <v>19981</v>
      </c>
      <c r="J7" s="27">
        <v>19969.5</v>
      </c>
      <c r="K7" s="27">
        <v>19724</v>
      </c>
      <c r="L7" s="27">
        <v>20099.5</v>
      </c>
      <c r="M7" s="27">
        <v>20023.5</v>
      </c>
      <c r="N7" s="27">
        <v>19611</v>
      </c>
    </row>
    <row r="8" spans="1:16" s="1" customFormat="1" ht="19.649999999999999" customHeight="1" x14ac:dyDescent="0.2">
      <c r="A8" s="2" t="s">
        <v>206</v>
      </c>
      <c r="B8" s="27">
        <v>43430</v>
      </c>
      <c r="C8" s="27">
        <v>43294.5</v>
      </c>
      <c r="D8" s="27">
        <v>43022</v>
      </c>
      <c r="E8" s="27">
        <v>44494.5</v>
      </c>
      <c r="F8" s="27">
        <v>43440.5</v>
      </c>
      <c r="G8" s="27">
        <v>43747.5</v>
      </c>
      <c r="H8" s="27">
        <v>43092.5</v>
      </c>
      <c r="I8" s="27">
        <v>42949</v>
      </c>
      <c r="J8" s="27">
        <v>42655.5</v>
      </c>
      <c r="K8" s="27">
        <v>43602</v>
      </c>
      <c r="L8" s="27">
        <v>43651.5</v>
      </c>
      <c r="M8" s="27">
        <v>43941</v>
      </c>
      <c r="N8" s="27">
        <v>43192.5</v>
      </c>
    </row>
    <row r="9" spans="1:16" s="1" customFormat="1" ht="19.649999999999999" customHeight="1" x14ac:dyDescent="0.2">
      <c r="A9" s="2" t="s">
        <v>207</v>
      </c>
      <c r="B9" s="27">
        <v>76791.5</v>
      </c>
      <c r="C9" s="27">
        <v>77488</v>
      </c>
      <c r="D9" s="27">
        <v>80201</v>
      </c>
      <c r="E9" s="27">
        <v>77889</v>
      </c>
      <c r="F9" s="27">
        <v>78426</v>
      </c>
      <c r="G9" s="27">
        <v>77809</v>
      </c>
      <c r="H9" s="27">
        <v>75421</v>
      </c>
      <c r="I9" s="27">
        <v>74835</v>
      </c>
      <c r="J9" s="27">
        <v>76063.5</v>
      </c>
      <c r="K9" s="27">
        <v>72979</v>
      </c>
      <c r="L9" s="27">
        <v>74507.5</v>
      </c>
      <c r="M9" s="27">
        <v>76455</v>
      </c>
      <c r="N9" s="27">
        <v>74152.5</v>
      </c>
    </row>
    <row r="10" spans="1:16" s="1" customFormat="1" ht="19.649999999999999" customHeight="1" x14ac:dyDescent="0.2">
      <c r="A10" s="2" t="s">
        <v>208</v>
      </c>
      <c r="B10" s="27">
        <v>283502</v>
      </c>
      <c r="C10" s="27">
        <v>283136</v>
      </c>
      <c r="D10" s="27">
        <v>288223</v>
      </c>
      <c r="E10" s="27">
        <v>282096</v>
      </c>
      <c r="F10" s="27">
        <v>277484</v>
      </c>
      <c r="G10" s="27">
        <v>273948</v>
      </c>
      <c r="H10" s="27">
        <v>273838</v>
      </c>
      <c r="I10" s="27">
        <v>276442.5</v>
      </c>
      <c r="J10" s="27">
        <v>270646.5</v>
      </c>
      <c r="K10" s="27">
        <v>271357.5</v>
      </c>
      <c r="L10" s="27">
        <v>269130.5</v>
      </c>
      <c r="M10" s="27">
        <v>272631.5</v>
      </c>
      <c r="N10" s="27">
        <v>272191</v>
      </c>
    </row>
    <row r="11" spans="1:16" s="1" customFormat="1" ht="19.649999999999999" customHeight="1" x14ac:dyDescent="0.2">
      <c r="A11" s="2" t="s">
        <v>209</v>
      </c>
      <c r="B11" s="27">
        <v>103908.5</v>
      </c>
      <c r="C11" s="27">
        <v>104732</v>
      </c>
      <c r="D11" s="27">
        <v>99532.5</v>
      </c>
      <c r="E11" s="27">
        <v>97996.5</v>
      </c>
      <c r="F11" s="27">
        <v>95579</v>
      </c>
      <c r="G11" s="27">
        <v>98008.5</v>
      </c>
      <c r="H11" s="27">
        <v>94128</v>
      </c>
      <c r="I11" s="27">
        <v>87528</v>
      </c>
      <c r="J11" s="27">
        <v>89857.5</v>
      </c>
      <c r="K11" s="27">
        <v>92572</v>
      </c>
      <c r="L11" s="27">
        <v>100338</v>
      </c>
      <c r="M11" s="27">
        <v>97431</v>
      </c>
      <c r="N11" s="27">
        <v>97491.5</v>
      </c>
    </row>
    <row r="12" spans="1:16" s="1" customFormat="1" ht="19.649999999999999" customHeight="1" x14ac:dyDescent="0.2">
      <c r="A12" s="2" t="s">
        <v>210</v>
      </c>
      <c r="B12" s="27">
        <v>32566.5</v>
      </c>
      <c r="C12" s="27">
        <v>36833</v>
      </c>
      <c r="D12" s="27">
        <v>34781.5</v>
      </c>
      <c r="E12" s="27">
        <v>36669.5</v>
      </c>
      <c r="F12" s="27">
        <v>38548</v>
      </c>
      <c r="G12" s="27">
        <v>36429.5</v>
      </c>
      <c r="H12" s="27">
        <v>31223.5</v>
      </c>
      <c r="I12" s="27">
        <v>31051.5</v>
      </c>
      <c r="J12" s="27">
        <v>31181</v>
      </c>
      <c r="K12" s="27">
        <v>30590.5</v>
      </c>
      <c r="L12" s="27">
        <v>32718</v>
      </c>
      <c r="M12" s="27">
        <v>26619</v>
      </c>
      <c r="N12" s="27">
        <v>35015</v>
      </c>
    </row>
    <row r="13" spans="1:16" s="1" customFormat="1" ht="19.649999999999999" customHeight="1" x14ac:dyDescent="0.25">
      <c r="A13" s="46" t="s">
        <v>120</v>
      </c>
      <c r="B13" s="47">
        <v>560592.5</v>
      </c>
      <c r="C13" s="47">
        <v>565751</v>
      </c>
      <c r="D13" s="47">
        <v>566101.5</v>
      </c>
      <c r="E13" s="47">
        <v>558978.5</v>
      </c>
      <c r="F13" s="47">
        <v>553567.5</v>
      </c>
      <c r="G13" s="47">
        <v>549915</v>
      </c>
      <c r="H13" s="47">
        <v>537500.5</v>
      </c>
      <c r="I13" s="47">
        <v>532787</v>
      </c>
      <c r="J13" s="47">
        <v>530373.5</v>
      </c>
      <c r="K13" s="47">
        <v>530825</v>
      </c>
      <c r="L13" s="47">
        <v>540445</v>
      </c>
      <c r="M13" s="47">
        <v>537101</v>
      </c>
      <c r="N13" s="47">
        <v>541653.5</v>
      </c>
    </row>
    <row r="14" spans="1:16" s="1" customFormat="1" ht="19.649999999999999" customHeight="1" x14ac:dyDescent="0.2">
      <c r="A14" s="2" t="s">
        <v>221</v>
      </c>
      <c r="B14" s="11">
        <v>0.77474725402141498</v>
      </c>
      <c r="C14" s="11">
        <v>0.73121302481126904</v>
      </c>
      <c r="D14" s="11">
        <v>0.76753991996134996</v>
      </c>
      <c r="E14" s="11">
        <v>0.74910215688081006</v>
      </c>
      <c r="F14" s="11">
        <v>0.75993261887664998</v>
      </c>
      <c r="G14" s="11">
        <v>0.78966294791013203</v>
      </c>
      <c r="H14" s="11">
        <v>0.76413045197167295</v>
      </c>
      <c r="I14" s="11">
        <v>0.78923472231867497</v>
      </c>
      <c r="J14" s="11">
        <v>0.76486758859558401</v>
      </c>
      <c r="K14" s="11">
        <v>0.77039325578109497</v>
      </c>
      <c r="L14" s="11">
        <v>0.78986205811877297</v>
      </c>
      <c r="M14" s="11">
        <v>0.75682413549779304</v>
      </c>
      <c r="N14" s="11">
        <v>0.79481162772879699</v>
      </c>
    </row>
    <row r="15" spans="1:16" s="1" customFormat="1" ht="5.25" customHeight="1" x14ac:dyDescent="0.2"/>
    <row r="16" spans="1:16" s="1" customFormat="1" ht="75.150000000000006" customHeight="1" x14ac:dyDescent="0.2">
      <c r="A16" s="101" t="s">
        <v>223</v>
      </c>
      <c r="B16" s="101"/>
      <c r="C16" s="101"/>
      <c r="D16" s="101"/>
      <c r="E16" s="101"/>
      <c r="F16" s="101"/>
      <c r="G16" s="101"/>
      <c r="H16" s="101"/>
      <c r="I16" s="101"/>
      <c r="J16" s="101"/>
      <c r="K16" s="101"/>
      <c r="L16" s="101"/>
      <c r="M16" s="101"/>
      <c r="N16" s="101"/>
      <c r="O16" s="101"/>
      <c r="P16" s="101"/>
    </row>
  </sheetData>
  <mergeCells count="3">
    <mergeCell ref="A16:P16"/>
    <mergeCell ref="A2:O2"/>
    <mergeCell ref="A4:M4"/>
  </mergeCells>
  <pageMargins left="0.7" right="0.7" top="0.75" bottom="0.75" header="0.3" footer="0.3"/>
  <pageSetup paperSize="9" scale="9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27"/>
  <sheetViews>
    <sheetView zoomScaleNormal="100" workbookViewId="0">
      <selection activeCell="B36" sqref="B36"/>
    </sheetView>
  </sheetViews>
  <sheetFormatPr defaultRowHeight="13.2" x14ac:dyDescent="0.25"/>
  <cols>
    <col min="1" max="1" width="21.88671875" customWidth="1"/>
    <col min="2" max="14" width="10.6640625" customWidth="1"/>
  </cols>
  <sheetData>
    <row r="1" spans="1:14" s="1" customFormat="1" ht="8.5500000000000007" customHeight="1" x14ac:dyDescent="0.2"/>
    <row r="2" spans="1:14" s="1" customFormat="1" ht="31.5" customHeight="1" x14ac:dyDescent="0.2">
      <c r="A2" s="102" t="s">
        <v>229</v>
      </c>
      <c r="B2" s="102"/>
      <c r="C2" s="102"/>
      <c r="D2" s="102"/>
      <c r="E2" s="102"/>
      <c r="F2" s="102"/>
      <c r="G2" s="102"/>
      <c r="H2" s="102"/>
      <c r="I2" s="102"/>
      <c r="J2" s="102"/>
    </row>
    <row r="3" spans="1:14" s="1" customFormat="1" ht="31.95"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24" customHeight="1" x14ac:dyDescent="0.25">
      <c r="A5" s="38" t="s">
        <v>224</v>
      </c>
      <c r="B5" s="39">
        <v>5637</v>
      </c>
      <c r="C5" s="39">
        <v>5648</v>
      </c>
      <c r="D5" s="39">
        <v>5634</v>
      </c>
      <c r="E5" s="39">
        <v>5634</v>
      </c>
      <c r="F5" s="39">
        <v>5675</v>
      </c>
      <c r="G5" s="39">
        <v>5646</v>
      </c>
      <c r="H5" s="39">
        <v>5613</v>
      </c>
      <c r="I5" s="39">
        <v>5624</v>
      </c>
      <c r="J5" s="39">
        <v>5608</v>
      </c>
      <c r="K5" s="39">
        <v>5572</v>
      </c>
      <c r="L5" s="39">
        <v>5525</v>
      </c>
      <c r="M5" s="39">
        <v>5505</v>
      </c>
      <c r="N5" s="39">
        <v>5491</v>
      </c>
    </row>
    <row r="6" spans="1:14" s="1" customFormat="1" ht="19.649999999999999" customHeight="1" x14ac:dyDescent="0.2">
      <c r="A6" s="2" t="s">
        <v>119</v>
      </c>
      <c r="B6" s="7">
        <v>3772</v>
      </c>
      <c r="C6" s="7">
        <v>3778</v>
      </c>
      <c r="D6" s="7">
        <v>3780</v>
      </c>
      <c r="E6" s="7">
        <v>3785</v>
      </c>
      <c r="F6" s="7">
        <v>3812</v>
      </c>
      <c r="G6" s="7">
        <v>3808</v>
      </c>
      <c r="H6" s="7">
        <v>3788</v>
      </c>
      <c r="I6" s="7">
        <v>3795</v>
      </c>
      <c r="J6" s="7">
        <v>3786</v>
      </c>
      <c r="K6" s="7">
        <v>3777</v>
      </c>
      <c r="L6" s="7">
        <v>3747</v>
      </c>
      <c r="M6" s="7">
        <v>3738</v>
      </c>
      <c r="N6" s="7">
        <v>3737</v>
      </c>
    </row>
    <row r="7" spans="1:14" s="1" customFormat="1" ht="19.649999999999999" customHeight="1" x14ac:dyDescent="0.2">
      <c r="A7" s="2" t="s">
        <v>118</v>
      </c>
      <c r="B7" s="7">
        <v>1865</v>
      </c>
      <c r="C7" s="7">
        <v>1870</v>
      </c>
      <c r="D7" s="7">
        <v>1854</v>
      </c>
      <c r="E7" s="7">
        <v>1849</v>
      </c>
      <c r="F7" s="7">
        <v>1863</v>
      </c>
      <c r="G7" s="7">
        <v>1838</v>
      </c>
      <c r="H7" s="7">
        <v>1825</v>
      </c>
      <c r="I7" s="7">
        <v>1829</v>
      </c>
      <c r="J7" s="7">
        <v>1822</v>
      </c>
      <c r="K7" s="7">
        <v>1795</v>
      </c>
      <c r="L7" s="7">
        <v>1778</v>
      </c>
      <c r="M7" s="7">
        <v>1767</v>
      </c>
      <c r="N7" s="7">
        <v>1754</v>
      </c>
    </row>
    <row r="8" spans="1:14" s="1" customFormat="1" ht="5.25" customHeight="1" x14ac:dyDescent="0.2"/>
    <row r="9" spans="1:14" s="1" customFormat="1" ht="24" customHeight="1" x14ac:dyDescent="0.25">
      <c r="A9" s="43" t="s">
        <v>225</v>
      </c>
      <c r="B9" s="2" t="s">
        <v>66</v>
      </c>
      <c r="C9" s="2" t="s">
        <v>83</v>
      </c>
      <c r="D9" s="2" t="s">
        <v>84</v>
      </c>
      <c r="E9" s="2" t="s">
        <v>85</v>
      </c>
      <c r="F9" s="2" t="s">
        <v>86</v>
      </c>
      <c r="G9" s="2" t="s">
        <v>87</v>
      </c>
      <c r="H9" s="2" t="s">
        <v>88</v>
      </c>
      <c r="I9" s="2" t="s">
        <v>89</v>
      </c>
      <c r="J9" s="2" t="s">
        <v>90</v>
      </c>
      <c r="K9" s="2" t="s">
        <v>91</v>
      </c>
      <c r="L9" s="2" t="s">
        <v>92</v>
      </c>
      <c r="M9" s="2" t="s">
        <v>93</v>
      </c>
      <c r="N9" s="2" t="s">
        <v>67</v>
      </c>
    </row>
    <row r="10" spans="1:14" s="1" customFormat="1" ht="19.649999999999999" customHeight="1" x14ac:dyDescent="0.2">
      <c r="A10" s="14" t="s">
        <v>68</v>
      </c>
      <c r="B10" s="11">
        <v>2.49204665959703E-2</v>
      </c>
      <c r="C10" s="11">
        <v>2.43515087347803E-2</v>
      </c>
      <c r="D10" s="11">
        <v>2.3280423280423301E-2</v>
      </c>
      <c r="E10" s="11">
        <v>2.9326287978863899E-2</v>
      </c>
      <c r="F10" s="11">
        <v>2.9905561385099699E-2</v>
      </c>
      <c r="G10" s="11">
        <v>3.0199579831932801E-2</v>
      </c>
      <c r="H10" s="11">
        <v>2.8247096092925E-2</v>
      </c>
      <c r="I10" s="11">
        <v>2.7931488801053998E-2</v>
      </c>
      <c r="J10" s="11">
        <v>2.64131008980454E-2</v>
      </c>
      <c r="K10" s="11">
        <v>2.5681758009001899E-2</v>
      </c>
      <c r="L10" s="11">
        <v>2.53536162263144E-2</v>
      </c>
      <c r="M10" s="11">
        <v>2.4612092027822399E-2</v>
      </c>
      <c r="N10" s="11">
        <v>2.4618678084024601E-2</v>
      </c>
    </row>
    <row r="11" spans="1:14" s="1" customFormat="1" ht="19.649999999999999" customHeight="1" x14ac:dyDescent="0.2">
      <c r="A11" s="14" t="s">
        <v>69</v>
      </c>
      <c r="B11" s="11">
        <v>5.4612937433722197E-2</v>
      </c>
      <c r="C11" s="11">
        <v>5.3732133403917401E-2</v>
      </c>
      <c r="D11" s="11">
        <v>5.3439153439153397E-2</v>
      </c>
      <c r="E11" s="11">
        <v>6.6314398943196795E-2</v>
      </c>
      <c r="F11" s="11">
        <v>6.6369359916054596E-2</v>
      </c>
      <c r="G11" s="11">
        <v>6.5913865546218503E-2</v>
      </c>
      <c r="H11" s="11">
        <v>6.4941921858500506E-2</v>
      </c>
      <c r="I11" s="11">
        <v>6.4558629776021101E-2</v>
      </c>
      <c r="J11" s="11">
        <v>6.2863180137348096E-2</v>
      </c>
      <c r="K11" s="11">
        <v>6.2218692083664297E-2</v>
      </c>
      <c r="L11" s="11">
        <v>6.1382439284761101E-2</v>
      </c>
      <c r="M11" s="11">
        <v>6.0995184590690199E-2</v>
      </c>
      <c r="N11" s="11">
        <v>5.9405940594059403E-2</v>
      </c>
    </row>
    <row r="12" spans="1:14" s="1" customFormat="1" ht="19.649999999999999" customHeight="1" x14ac:dyDescent="0.2">
      <c r="A12" s="14" t="s">
        <v>70</v>
      </c>
      <c r="B12" s="11">
        <v>0.106044538706257</v>
      </c>
      <c r="C12" s="11">
        <v>0.107728957120169</v>
      </c>
      <c r="D12" s="11">
        <v>0.10740740740740699</v>
      </c>
      <c r="E12" s="11">
        <v>0.119418758256275</v>
      </c>
      <c r="F12" s="11">
        <v>0.116736621196222</v>
      </c>
      <c r="G12" s="11">
        <v>0.11633403361344501</v>
      </c>
      <c r="H12" s="11">
        <v>0.115892291446674</v>
      </c>
      <c r="I12" s="11">
        <v>0.114097496706192</v>
      </c>
      <c r="J12" s="11">
        <v>0.113048071843634</v>
      </c>
      <c r="K12" s="11">
        <v>0.112787926926132</v>
      </c>
      <c r="L12" s="11">
        <v>0.11289031224980001</v>
      </c>
      <c r="M12" s="11">
        <v>0.11262707330123101</v>
      </c>
      <c r="N12" s="11">
        <v>0.112924805994113</v>
      </c>
    </row>
    <row r="13" spans="1:14" s="1" customFormat="1" ht="19.649999999999999" customHeight="1" x14ac:dyDescent="0.2">
      <c r="A13" s="14" t="s">
        <v>71</v>
      </c>
      <c r="B13" s="11">
        <v>0.16118769883351</v>
      </c>
      <c r="C13" s="11">
        <v>0.161990471148756</v>
      </c>
      <c r="D13" s="11">
        <v>0.16084656084656099</v>
      </c>
      <c r="E13" s="11">
        <v>0.165653896961691</v>
      </c>
      <c r="F13" s="11">
        <v>0.163431269674711</v>
      </c>
      <c r="G13" s="11">
        <v>0.160451680672269</v>
      </c>
      <c r="H13" s="11">
        <v>0.159714889123548</v>
      </c>
      <c r="I13" s="11">
        <v>0.15862977602108</v>
      </c>
      <c r="J13" s="11">
        <v>0.15821447437929201</v>
      </c>
      <c r="K13" s="11">
        <v>0.15488482922954699</v>
      </c>
      <c r="L13" s="11">
        <v>0.15372297838270599</v>
      </c>
      <c r="M13" s="11">
        <v>0.15115034777956099</v>
      </c>
      <c r="N13" s="11">
        <v>0.15199357773615199</v>
      </c>
    </row>
    <row r="14" spans="1:14" s="1" customFormat="1" ht="19.649999999999999" customHeight="1" x14ac:dyDescent="0.2">
      <c r="A14" s="14" t="s">
        <v>72</v>
      </c>
      <c r="B14" s="11">
        <v>0.214475079533404</v>
      </c>
      <c r="C14" s="11">
        <v>0.209105346744309</v>
      </c>
      <c r="D14" s="11">
        <v>0.20952380952381</v>
      </c>
      <c r="E14" s="11">
        <v>0.21638044914134699</v>
      </c>
      <c r="F14" s="11">
        <v>0.21353620146904501</v>
      </c>
      <c r="G14" s="11">
        <v>0.21139705882352899</v>
      </c>
      <c r="H14" s="11">
        <v>0.21119324181626201</v>
      </c>
      <c r="I14" s="11">
        <v>0.21212121212121199</v>
      </c>
      <c r="J14" s="11">
        <v>0.21262546222926601</v>
      </c>
      <c r="K14" s="11">
        <v>0.21286735504368501</v>
      </c>
      <c r="L14" s="11">
        <v>0.21190285561782801</v>
      </c>
      <c r="M14" s="11">
        <v>0.21000535045478899</v>
      </c>
      <c r="N14" s="11">
        <v>0.208723575060209</v>
      </c>
    </row>
    <row r="15" spans="1:14" s="1" customFormat="1" ht="19.649999999999999" customHeight="1" x14ac:dyDescent="0.2">
      <c r="A15" s="14" t="s">
        <v>226</v>
      </c>
      <c r="B15" s="11">
        <v>0.22507953340403</v>
      </c>
      <c r="C15" s="11">
        <v>0.22763366860772899</v>
      </c>
      <c r="D15" s="11">
        <v>0.225925925925926</v>
      </c>
      <c r="E15" s="11">
        <v>0.224570673712021</v>
      </c>
      <c r="F15" s="11">
        <v>0.22665267576075601</v>
      </c>
      <c r="G15" s="11">
        <v>0.22794117647058801</v>
      </c>
      <c r="H15" s="11">
        <v>0.22861668426610299</v>
      </c>
      <c r="I15" s="11">
        <v>0.228722002635046</v>
      </c>
      <c r="J15" s="11">
        <v>0.230058108821976</v>
      </c>
      <c r="K15" s="11">
        <v>0.23060630129732601</v>
      </c>
      <c r="L15" s="11">
        <v>0.230317587403256</v>
      </c>
      <c r="M15" s="11">
        <v>0.23354735152487999</v>
      </c>
      <c r="N15" s="11">
        <v>0.23253947016323301</v>
      </c>
    </row>
    <row r="16" spans="1:14" s="1" customFormat="1" ht="19.649999999999999" customHeight="1" x14ac:dyDescent="0.2">
      <c r="A16" s="14" t="s">
        <v>227</v>
      </c>
      <c r="B16" s="11">
        <v>0.213679745493107</v>
      </c>
      <c r="C16" s="11">
        <v>0.215457914240339</v>
      </c>
      <c r="D16" s="11">
        <v>0.21957671957672001</v>
      </c>
      <c r="E16" s="11">
        <v>0.17833553500660501</v>
      </c>
      <c r="F16" s="11">
        <v>0.18336831059811101</v>
      </c>
      <c r="G16" s="11">
        <v>0.187762605042017</v>
      </c>
      <c r="H16" s="11">
        <v>0.19139387539598701</v>
      </c>
      <c r="I16" s="11">
        <v>0.19393939393939399</v>
      </c>
      <c r="J16" s="11">
        <v>0.19677760169043801</v>
      </c>
      <c r="K16" s="11">
        <v>0.200953137410643</v>
      </c>
      <c r="L16" s="11">
        <v>0.204430210835335</v>
      </c>
      <c r="M16" s="11">
        <v>0.207062600321027</v>
      </c>
      <c r="N16" s="11">
        <v>0.20979395236821</v>
      </c>
    </row>
    <row r="17" spans="1:14" s="1" customFormat="1" ht="5.25" customHeight="1" x14ac:dyDescent="0.2"/>
    <row r="18" spans="1:14" s="1" customFormat="1" ht="24" customHeight="1" x14ac:dyDescent="0.25">
      <c r="A18" s="43" t="s">
        <v>228</v>
      </c>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4" s="1" customFormat="1" ht="19.649999999999999" customHeight="1" x14ac:dyDescent="0.2">
      <c r="A19" s="14" t="s">
        <v>68</v>
      </c>
      <c r="B19" s="11">
        <v>7.18498659517426E-2</v>
      </c>
      <c r="C19" s="11">
        <v>6.9518716577540093E-2</v>
      </c>
      <c r="D19" s="11">
        <v>6.7421790722761596E-2</v>
      </c>
      <c r="E19" s="11">
        <v>8.2206598161168196E-2</v>
      </c>
      <c r="F19" s="11">
        <v>8.0515297906602307E-2</v>
      </c>
      <c r="G19" s="11">
        <v>7.8890097932535402E-2</v>
      </c>
      <c r="H19" s="11">
        <v>7.8904109589041094E-2</v>
      </c>
      <c r="I19" s="11">
        <v>7.9278294149808595E-2</v>
      </c>
      <c r="J19" s="11">
        <v>7.6289791437980203E-2</v>
      </c>
      <c r="K19" s="11">
        <v>7.52089136490251E-2</v>
      </c>
      <c r="L19" s="11">
        <v>7.3678290213723296E-2</v>
      </c>
      <c r="M19" s="11">
        <v>7.2439162422184497E-2</v>
      </c>
      <c r="N19" s="11">
        <v>6.9555302166476596E-2</v>
      </c>
    </row>
    <row r="20" spans="1:14" s="1" customFormat="1" ht="19.649999999999999" customHeight="1" x14ac:dyDescent="0.2">
      <c r="A20" s="14" t="s">
        <v>69</v>
      </c>
      <c r="B20" s="11">
        <v>0.13083109919571001</v>
      </c>
      <c r="C20" s="11">
        <v>0.13048128342245999</v>
      </c>
      <c r="D20" s="11">
        <v>0.129449838187702</v>
      </c>
      <c r="E20" s="11">
        <v>0.13953488372093001</v>
      </c>
      <c r="F20" s="11">
        <v>0.13741277509393501</v>
      </c>
      <c r="G20" s="11">
        <v>0.13819368879216501</v>
      </c>
      <c r="H20" s="11">
        <v>0.14082191780821901</v>
      </c>
      <c r="I20" s="11">
        <v>0.13832695462001099</v>
      </c>
      <c r="J20" s="11">
        <v>0.136114160263447</v>
      </c>
      <c r="K20" s="11">
        <v>0.13593314763231201</v>
      </c>
      <c r="L20" s="11">
        <v>0.134420697412823</v>
      </c>
      <c r="M20" s="11">
        <v>0.13073005093378601</v>
      </c>
      <c r="N20" s="11">
        <v>0.130558722919042</v>
      </c>
    </row>
    <row r="21" spans="1:14" s="1" customFormat="1" ht="19.649999999999999" customHeight="1" x14ac:dyDescent="0.2">
      <c r="A21" s="14" t="s">
        <v>70</v>
      </c>
      <c r="B21" s="11">
        <v>0.18873994638069699</v>
      </c>
      <c r="C21" s="11">
        <v>0.18449197860962599</v>
      </c>
      <c r="D21" s="11">
        <v>0.18392664509169401</v>
      </c>
      <c r="E21" s="11">
        <v>0.19902650081124901</v>
      </c>
      <c r="F21" s="11">
        <v>0.19753086419753099</v>
      </c>
      <c r="G21" s="11">
        <v>0.197497279651795</v>
      </c>
      <c r="H21" s="11">
        <v>0.193972602739726</v>
      </c>
      <c r="I21" s="11">
        <v>0.19354838709677399</v>
      </c>
      <c r="J21" s="11">
        <v>0.19813391877058201</v>
      </c>
      <c r="K21" s="11">
        <v>0.196100278551532</v>
      </c>
      <c r="L21" s="11">
        <v>0.198537682789651</v>
      </c>
      <c r="M21" s="11">
        <v>0.19637804187889099</v>
      </c>
      <c r="N21" s="11">
        <v>0.19384264538198401</v>
      </c>
    </row>
    <row r="22" spans="1:14" s="1" customFormat="1" ht="19.649999999999999" customHeight="1" x14ac:dyDescent="0.2">
      <c r="A22" s="14" t="s">
        <v>71</v>
      </c>
      <c r="B22" s="11">
        <v>0.212332439678284</v>
      </c>
      <c r="C22" s="11">
        <v>0.21176470588235299</v>
      </c>
      <c r="D22" s="11">
        <v>0.213592233009709</v>
      </c>
      <c r="E22" s="11">
        <v>0.210924824229313</v>
      </c>
      <c r="F22" s="11">
        <v>0.20933977455716599</v>
      </c>
      <c r="G22" s="11">
        <v>0.20837867247007599</v>
      </c>
      <c r="H22" s="11">
        <v>0.20767123287671199</v>
      </c>
      <c r="I22" s="11">
        <v>0.20885729907052999</v>
      </c>
      <c r="J22" s="11">
        <v>0.20526893523600401</v>
      </c>
      <c r="K22" s="11">
        <v>0.20947075208913599</v>
      </c>
      <c r="L22" s="11">
        <v>0.21259842519684999</v>
      </c>
      <c r="M22" s="11">
        <v>0.20996038483304999</v>
      </c>
      <c r="N22" s="11">
        <v>0.20638540478905401</v>
      </c>
    </row>
    <row r="23" spans="1:14" s="1" customFormat="1" ht="19.649999999999999" customHeight="1" x14ac:dyDescent="0.2">
      <c r="A23" s="14" t="s">
        <v>72</v>
      </c>
      <c r="B23" s="11">
        <v>0.19356568364611301</v>
      </c>
      <c r="C23" s="11">
        <v>0.19411764705882401</v>
      </c>
      <c r="D23" s="11">
        <v>0.19363538295577101</v>
      </c>
      <c r="E23" s="11">
        <v>0.18280151433207101</v>
      </c>
      <c r="F23" s="11">
        <v>0.18786902844873901</v>
      </c>
      <c r="G23" s="11">
        <v>0.184439608269859</v>
      </c>
      <c r="H23" s="11">
        <v>0.183013698630137</v>
      </c>
      <c r="I23" s="11">
        <v>0.18261344997266299</v>
      </c>
      <c r="J23" s="11">
        <v>0.18166849615806799</v>
      </c>
      <c r="K23" s="11">
        <v>0.18050139275766</v>
      </c>
      <c r="L23" s="11">
        <v>0.181102362204724</v>
      </c>
      <c r="M23" s="11">
        <v>0.18336162988115501</v>
      </c>
      <c r="N23" s="11">
        <v>0.19099201824401399</v>
      </c>
    </row>
    <row r="24" spans="1:14" s="1" customFormat="1" ht="19.649999999999999" customHeight="1" x14ac:dyDescent="0.2">
      <c r="A24" s="14" t="s">
        <v>226</v>
      </c>
      <c r="B24" s="11">
        <v>0.13083109919571001</v>
      </c>
      <c r="C24" s="11">
        <v>0.132085561497326</v>
      </c>
      <c r="D24" s="11">
        <v>0.134843581445523</v>
      </c>
      <c r="E24" s="11">
        <v>0.12601406165494899</v>
      </c>
      <c r="F24" s="11">
        <v>0.124530327428878</v>
      </c>
      <c r="G24" s="11">
        <v>0.12731229597388499</v>
      </c>
      <c r="H24" s="11">
        <v>0.12986301369862999</v>
      </c>
      <c r="I24" s="11">
        <v>0.13231273920174999</v>
      </c>
      <c r="J24" s="11">
        <v>0.13336992316136101</v>
      </c>
      <c r="K24" s="11">
        <v>0.134261838440111</v>
      </c>
      <c r="L24" s="11">
        <v>0.13217097862767199</v>
      </c>
      <c r="M24" s="11">
        <v>0.136389360498019</v>
      </c>
      <c r="N24" s="11">
        <v>0.13511972633979499</v>
      </c>
    </row>
    <row r="25" spans="1:14" s="1" customFormat="1" ht="19.649999999999999" customHeight="1" x14ac:dyDescent="0.2">
      <c r="A25" s="14" t="s">
        <v>227</v>
      </c>
      <c r="B25" s="11">
        <v>7.18498659517426E-2</v>
      </c>
      <c r="C25" s="11">
        <v>7.7540106951871704E-2</v>
      </c>
      <c r="D25" s="11">
        <v>7.7130528586839303E-2</v>
      </c>
      <c r="E25" s="11">
        <v>5.9491617090319103E-2</v>
      </c>
      <c r="F25" s="11">
        <v>6.2801932367149801E-2</v>
      </c>
      <c r="G25" s="11">
        <v>6.5288356909684403E-2</v>
      </c>
      <c r="H25" s="11">
        <v>6.5753424657534199E-2</v>
      </c>
      <c r="I25" s="11">
        <v>6.50628758884636E-2</v>
      </c>
      <c r="J25" s="11">
        <v>6.9154774972557606E-2</v>
      </c>
      <c r="K25" s="11">
        <v>6.8523676880222803E-2</v>
      </c>
      <c r="L25" s="11">
        <v>6.7491563554555697E-2</v>
      </c>
      <c r="M25" s="11">
        <v>7.0741369552914504E-2</v>
      </c>
      <c r="N25" s="11">
        <v>7.3546180159635099E-2</v>
      </c>
    </row>
    <row r="26" spans="1:14" s="1" customFormat="1" ht="5.25" customHeight="1" x14ac:dyDescent="0.2"/>
    <row r="27" spans="1:14" s="1" customFormat="1" ht="52.2" customHeight="1" x14ac:dyDescent="0.2">
      <c r="A27" s="101" t="s">
        <v>230</v>
      </c>
      <c r="B27" s="101"/>
      <c r="C27" s="101"/>
      <c r="D27" s="101"/>
      <c r="E27" s="101"/>
      <c r="F27" s="101"/>
      <c r="G27" s="101"/>
      <c r="H27" s="101"/>
      <c r="I27" s="101"/>
      <c r="J27" s="101"/>
      <c r="K27" s="101"/>
      <c r="L27" s="101"/>
      <c r="M27" s="101"/>
    </row>
  </sheetData>
  <mergeCells count="2">
    <mergeCell ref="A2:J2"/>
    <mergeCell ref="A27:M27"/>
  </mergeCells>
  <pageMargins left="0.7" right="0.7" top="0.75" bottom="0.75" header="0.3" footer="0.3"/>
  <pageSetup paperSize="9" scale="7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3"/>
  <sheetViews>
    <sheetView zoomScaleNormal="100" workbookViewId="0">
      <selection activeCell="B36" sqref="B36"/>
    </sheetView>
  </sheetViews>
  <sheetFormatPr defaultRowHeight="13.2" x14ac:dyDescent="0.25"/>
  <cols>
    <col min="1" max="1" width="26.21875" customWidth="1"/>
    <col min="2" max="2" width="14.44140625" customWidth="1"/>
    <col min="3" max="9" width="7.33203125" customWidth="1"/>
    <col min="10" max="10" width="0.109375" customWidth="1"/>
    <col min="11" max="11" width="2.21875" customWidth="1"/>
    <col min="12" max="12" width="45.44140625" customWidth="1"/>
    <col min="13" max="13" width="4.77734375" customWidth="1"/>
  </cols>
  <sheetData>
    <row r="1" spans="1:13" s="1" customFormat="1" ht="10.65" customHeight="1" x14ac:dyDescent="0.2"/>
    <row r="2" spans="1:13" s="1" customFormat="1" ht="20.7" customHeight="1" x14ac:dyDescent="0.2">
      <c r="A2" s="111" t="s">
        <v>234</v>
      </c>
      <c r="B2" s="111"/>
      <c r="C2" s="111"/>
      <c r="D2" s="111"/>
      <c r="E2" s="111"/>
      <c r="F2" s="111"/>
      <c r="G2" s="111"/>
      <c r="H2" s="111"/>
      <c r="I2" s="111"/>
      <c r="J2" s="111"/>
      <c r="K2" s="111"/>
      <c r="L2" s="111"/>
      <c r="M2" s="111"/>
    </row>
    <row r="3" spans="1:13" s="1" customFormat="1" ht="4.8" customHeight="1" x14ac:dyDescent="0.2"/>
    <row r="4" spans="1:13" s="1" customFormat="1" ht="18.149999999999999" customHeight="1" x14ac:dyDescent="0.2">
      <c r="A4" s="104" t="s">
        <v>176</v>
      </c>
      <c r="B4" s="104"/>
      <c r="C4" s="104"/>
      <c r="D4" s="104"/>
      <c r="E4" s="104"/>
      <c r="F4" s="104"/>
      <c r="G4" s="104"/>
      <c r="H4" s="104"/>
      <c r="I4" s="104"/>
      <c r="J4" s="104"/>
      <c r="K4" s="104"/>
      <c r="L4" s="104"/>
    </row>
    <row r="5" spans="1:13" s="1" customFormat="1" ht="3.75" customHeight="1" x14ac:dyDescent="0.2"/>
    <row r="6" spans="1:13" s="1" customFormat="1" ht="18.149999999999999" customHeight="1" x14ac:dyDescent="0.2">
      <c r="H6" s="114" t="s">
        <v>219</v>
      </c>
      <c r="I6" s="114"/>
    </row>
    <row r="7" spans="1:13" s="1" customFormat="1" ht="6.3" customHeight="1" x14ac:dyDescent="0.2"/>
    <row r="8" spans="1:13" s="1" customFormat="1" ht="24" customHeight="1" x14ac:dyDescent="0.2">
      <c r="B8" s="6" t="s">
        <v>231</v>
      </c>
      <c r="C8" s="105" t="s">
        <v>232</v>
      </c>
      <c r="D8" s="105"/>
      <c r="E8" s="105"/>
      <c r="F8" s="105"/>
      <c r="G8" s="105"/>
      <c r="H8" s="105"/>
      <c r="I8" s="105"/>
    </row>
    <row r="9" spans="1:13" s="1" customFormat="1" ht="24" customHeight="1" x14ac:dyDescent="0.2">
      <c r="B9" s="6" t="s">
        <v>120</v>
      </c>
      <c r="C9" s="2" t="s">
        <v>68</v>
      </c>
      <c r="D9" s="2" t="s">
        <v>69</v>
      </c>
      <c r="E9" s="2" t="s">
        <v>70</v>
      </c>
      <c r="F9" s="2" t="s">
        <v>71</v>
      </c>
      <c r="G9" s="2" t="s">
        <v>72</v>
      </c>
      <c r="H9" s="2" t="s">
        <v>226</v>
      </c>
      <c r="I9" s="2" t="s">
        <v>227</v>
      </c>
    </row>
    <row r="10" spans="1:13" s="1" customFormat="1" ht="19.649999999999999" customHeight="1" x14ac:dyDescent="0.25">
      <c r="A10" s="10" t="s">
        <v>96</v>
      </c>
      <c r="B10" s="25">
        <v>366</v>
      </c>
      <c r="C10" s="11">
        <v>4.91803278688525E-2</v>
      </c>
      <c r="D10" s="11">
        <v>0.11748633879781401</v>
      </c>
      <c r="E10" s="11">
        <v>0.16939890710382499</v>
      </c>
      <c r="F10" s="11">
        <v>0.22404371584699501</v>
      </c>
      <c r="G10" s="11">
        <v>0.17486338797814199</v>
      </c>
      <c r="H10" s="11">
        <v>0.15573770491803299</v>
      </c>
      <c r="I10" s="11">
        <v>0.109289617486339</v>
      </c>
    </row>
    <row r="11" spans="1:13" s="1" customFormat="1" ht="19.649999999999999" customHeight="1" x14ac:dyDescent="0.25">
      <c r="A11" s="10" t="s">
        <v>97</v>
      </c>
      <c r="B11" s="25">
        <v>481</v>
      </c>
      <c r="C11" s="11">
        <v>6.2370062370062401E-2</v>
      </c>
      <c r="D11" s="11">
        <v>8.1081081081081099E-2</v>
      </c>
      <c r="E11" s="11">
        <v>0.124740124740125</v>
      </c>
      <c r="F11" s="11">
        <v>0.166320166320166</v>
      </c>
      <c r="G11" s="11">
        <v>0.191268191268191</v>
      </c>
      <c r="H11" s="11">
        <v>0.19750519750519799</v>
      </c>
      <c r="I11" s="11">
        <v>0.176715176715177</v>
      </c>
    </row>
    <row r="12" spans="1:13" s="1" customFormat="1" ht="19.649999999999999" customHeight="1" x14ac:dyDescent="0.25">
      <c r="A12" s="10" t="s">
        <v>98</v>
      </c>
      <c r="B12" s="25">
        <v>418</v>
      </c>
      <c r="C12" s="11">
        <v>2.1531100478468901E-2</v>
      </c>
      <c r="D12" s="11">
        <v>6.2200956937799E-2</v>
      </c>
      <c r="E12" s="11">
        <v>0.12918660287081299</v>
      </c>
      <c r="F12" s="11">
        <v>0.16507177033492801</v>
      </c>
      <c r="G12" s="11">
        <v>0.23205741626794299</v>
      </c>
      <c r="H12" s="11">
        <v>0.23684210526315799</v>
      </c>
      <c r="I12" s="11">
        <v>0.15311004784689</v>
      </c>
    </row>
    <row r="13" spans="1:13" s="1" customFormat="1" ht="19.649999999999999" customHeight="1" x14ac:dyDescent="0.25">
      <c r="A13" s="10" t="s">
        <v>99</v>
      </c>
      <c r="B13" s="25">
        <v>430</v>
      </c>
      <c r="C13" s="11">
        <v>2.5581395348837199E-2</v>
      </c>
      <c r="D13" s="11">
        <v>6.0465116279069801E-2</v>
      </c>
      <c r="E13" s="11">
        <v>0.11860465116279099</v>
      </c>
      <c r="F13" s="11">
        <v>0.188372093023256</v>
      </c>
      <c r="G13" s="11">
        <v>0.22325581395348801</v>
      </c>
      <c r="H13" s="11">
        <v>0.21395348837209299</v>
      </c>
      <c r="I13" s="11">
        <v>0.169767441860465</v>
      </c>
    </row>
    <row r="14" spans="1:13" s="1" customFormat="1" ht="19.649999999999999" customHeight="1" x14ac:dyDescent="0.25">
      <c r="A14" s="10" t="s">
        <v>100</v>
      </c>
      <c r="B14" s="25">
        <v>1056</v>
      </c>
      <c r="C14" s="11">
        <v>2.36742424242424E-2</v>
      </c>
      <c r="D14" s="11">
        <v>7.1022727272727307E-2</v>
      </c>
      <c r="E14" s="11">
        <v>0.142992424242424</v>
      </c>
      <c r="F14" s="11">
        <v>0.174242424242424</v>
      </c>
      <c r="G14" s="11">
        <v>0.20833333333333301</v>
      </c>
      <c r="H14" s="11">
        <v>0.19696969696969699</v>
      </c>
      <c r="I14" s="11">
        <v>0.18276515151515199</v>
      </c>
    </row>
    <row r="15" spans="1:13" s="1" customFormat="1" ht="19.649999999999999" customHeight="1" x14ac:dyDescent="0.25">
      <c r="A15" s="10" t="s">
        <v>101</v>
      </c>
      <c r="B15" s="25">
        <v>778</v>
      </c>
      <c r="C15" s="11">
        <v>4.3701799485861198E-2</v>
      </c>
      <c r="D15" s="11">
        <v>6.4267352185089999E-2</v>
      </c>
      <c r="E15" s="11">
        <v>0.11182519280205699</v>
      </c>
      <c r="F15" s="11">
        <v>0.19151670951156799</v>
      </c>
      <c r="G15" s="11">
        <v>0.236503856041131</v>
      </c>
      <c r="H15" s="11">
        <v>0.20179948586118299</v>
      </c>
      <c r="I15" s="11">
        <v>0.150385604113111</v>
      </c>
    </row>
    <row r="16" spans="1:13" s="1" customFormat="1" ht="19.649999999999999" customHeight="1" x14ac:dyDescent="0.25">
      <c r="A16" s="10" t="s">
        <v>102</v>
      </c>
      <c r="B16" s="25">
        <v>547</v>
      </c>
      <c r="C16" s="11">
        <v>4.7531992687385699E-2</v>
      </c>
      <c r="D16" s="11">
        <v>8.0438756855575902E-2</v>
      </c>
      <c r="E16" s="11">
        <v>0.144424131627057</v>
      </c>
      <c r="F16" s="11">
        <v>0.15173674588665401</v>
      </c>
      <c r="G16" s="11">
        <v>0.18647166361974399</v>
      </c>
      <c r="H16" s="11">
        <v>0.188299817184644</v>
      </c>
      <c r="I16" s="11">
        <v>0.20109689213894</v>
      </c>
    </row>
    <row r="17" spans="1:11" s="1" customFormat="1" ht="19.649999999999999" customHeight="1" x14ac:dyDescent="0.25">
      <c r="A17" s="10" t="s">
        <v>103</v>
      </c>
      <c r="B17" s="25">
        <v>220</v>
      </c>
      <c r="C17" s="11">
        <v>6.8181818181818205E-2</v>
      </c>
      <c r="D17" s="11">
        <v>8.1818181818181804E-2</v>
      </c>
      <c r="E17" s="11">
        <v>0.131818181818182</v>
      </c>
      <c r="F17" s="11">
        <v>0.18181818181818199</v>
      </c>
      <c r="G17" s="11">
        <v>0.20909090909090899</v>
      </c>
      <c r="H17" s="11">
        <v>0.17272727272727301</v>
      </c>
      <c r="I17" s="11">
        <v>0.15454545454545501</v>
      </c>
    </row>
    <row r="18" spans="1:11" s="1" customFormat="1" ht="19.649999999999999" customHeight="1" x14ac:dyDescent="0.25">
      <c r="A18" s="10" t="s">
        <v>104</v>
      </c>
      <c r="B18" s="25">
        <v>500</v>
      </c>
      <c r="C18" s="11">
        <v>0.06</v>
      </c>
      <c r="D18" s="11">
        <v>9.1999999999999998E-2</v>
      </c>
      <c r="E18" s="11">
        <v>0.14000000000000001</v>
      </c>
      <c r="F18" s="11">
        <v>0.13400000000000001</v>
      </c>
      <c r="G18" s="11">
        <v>0.18</v>
      </c>
      <c r="H18" s="11">
        <v>0.2</v>
      </c>
      <c r="I18" s="11">
        <v>0.19400000000000001</v>
      </c>
    </row>
    <row r="19" spans="1:11" s="1" customFormat="1" ht="19.649999999999999" customHeight="1" x14ac:dyDescent="0.25">
      <c r="A19" s="10" t="s">
        <v>105</v>
      </c>
      <c r="B19" s="25">
        <v>635</v>
      </c>
      <c r="C19" s="11">
        <v>3.4645669291338603E-2</v>
      </c>
      <c r="D19" s="11">
        <v>9.6062992125984306E-2</v>
      </c>
      <c r="E19" s="11">
        <v>0.138582677165354</v>
      </c>
      <c r="F19" s="11">
        <v>0.20472440944881901</v>
      </c>
      <c r="G19" s="11">
        <v>0.21102362204724401</v>
      </c>
      <c r="H19" s="11">
        <v>0.17165354330708699</v>
      </c>
      <c r="I19" s="11">
        <v>0.14330708661417299</v>
      </c>
    </row>
    <row r="20" spans="1:11" s="1" customFormat="1" ht="19.649999999999999" customHeight="1" x14ac:dyDescent="0.25">
      <c r="A20" s="10" t="s">
        <v>106</v>
      </c>
      <c r="B20" s="25">
        <v>193</v>
      </c>
      <c r="C20" s="11">
        <v>2.0725388601036301E-2</v>
      </c>
      <c r="D20" s="11">
        <v>9.3264248704663197E-2</v>
      </c>
      <c r="E20" s="11">
        <v>9.8445595854922296E-2</v>
      </c>
      <c r="F20" s="11">
        <v>0.19689119170984501</v>
      </c>
      <c r="G20" s="11">
        <v>0.227979274611399</v>
      </c>
      <c r="H20" s="11">
        <v>0.181347150259067</v>
      </c>
      <c r="I20" s="11">
        <v>0.181347150259067</v>
      </c>
    </row>
    <row r="21" spans="1:11" s="1" customFormat="1" ht="19.649999999999999" customHeight="1" x14ac:dyDescent="0.25">
      <c r="A21" s="38" t="s">
        <v>233</v>
      </c>
      <c r="B21" s="47">
        <v>5637</v>
      </c>
      <c r="C21" s="48">
        <v>4.0447046301224102E-2</v>
      </c>
      <c r="D21" s="48">
        <v>7.9829696647152698E-2</v>
      </c>
      <c r="E21" s="48">
        <v>0.13340429306368601</v>
      </c>
      <c r="F21" s="48">
        <v>0.17810892318609201</v>
      </c>
      <c r="G21" s="48">
        <v>0.20755721128259699</v>
      </c>
      <c r="H21" s="48">
        <v>0.19389746318963999</v>
      </c>
      <c r="I21" s="48">
        <v>0.166755366329608</v>
      </c>
    </row>
    <row r="22" spans="1:11" s="1" customFormat="1" ht="11.1" customHeight="1" x14ac:dyDescent="0.2"/>
    <row r="23" spans="1:11" s="1" customFormat="1" ht="36.75" customHeight="1" x14ac:dyDescent="0.2">
      <c r="A23" s="101" t="s">
        <v>235</v>
      </c>
      <c r="B23" s="101"/>
      <c r="C23" s="101"/>
      <c r="D23" s="101"/>
      <c r="E23" s="101"/>
      <c r="F23" s="101"/>
      <c r="G23" s="101"/>
      <c r="H23" s="101"/>
      <c r="I23" s="101"/>
      <c r="J23" s="101"/>
      <c r="K23" s="101"/>
    </row>
  </sheetData>
  <mergeCells count="5">
    <mergeCell ref="A2:M2"/>
    <mergeCell ref="A23:K23"/>
    <mergeCell ref="A4:L4"/>
    <mergeCell ref="C8:I8"/>
    <mergeCell ref="H6:I6"/>
  </mergeCells>
  <pageMargins left="0.7" right="0.7" top="0.75" bottom="0.75" header="0.3" footer="0.3"/>
  <pageSetup paperSize="9" scale="9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15"/>
  <sheetViews>
    <sheetView zoomScaleNormal="100" workbookViewId="0">
      <selection activeCell="B36" sqref="B36"/>
    </sheetView>
  </sheetViews>
  <sheetFormatPr defaultRowHeight="13.2" x14ac:dyDescent="0.25"/>
  <cols>
    <col min="1" max="1" width="37" customWidth="1"/>
    <col min="2" max="4" width="12.77734375" customWidth="1"/>
    <col min="5" max="5" width="0.33203125" customWidth="1"/>
    <col min="6" max="8" width="12.77734375" customWidth="1"/>
    <col min="9" max="9" width="0.33203125" customWidth="1"/>
    <col min="10" max="12" width="12.77734375" customWidth="1"/>
    <col min="13" max="13" width="0.21875" customWidth="1"/>
    <col min="14" max="15" width="12.77734375" customWidth="1"/>
    <col min="16" max="16" width="11.6640625" customWidth="1"/>
  </cols>
  <sheetData>
    <row r="1" spans="1:17" s="1" customFormat="1" ht="16.5" customHeight="1" x14ac:dyDescent="0.2"/>
    <row r="2" spans="1:17" s="1" customFormat="1" ht="19.2" customHeight="1" x14ac:dyDescent="0.2">
      <c r="A2" s="102" t="s">
        <v>245</v>
      </c>
      <c r="B2" s="102"/>
      <c r="C2" s="102"/>
      <c r="D2" s="102"/>
      <c r="E2" s="102"/>
      <c r="F2" s="102"/>
      <c r="G2" s="102"/>
      <c r="H2" s="102"/>
      <c r="I2" s="102"/>
      <c r="J2" s="102"/>
      <c r="K2" s="102"/>
      <c r="L2" s="102"/>
      <c r="M2" s="102"/>
      <c r="N2" s="102"/>
    </row>
    <row r="3" spans="1:17" s="1" customFormat="1" ht="11.4" x14ac:dyDescent="0.2"/>
    <row r="4" spans="1:17" s="1" customFormat="1" ht="19.649999999999999" customHeight="1" x14ac:dyDescent="0.2">
      <c r="O4" s="2" t="s">
        <v>117</v>
      </c>
      <c r="P4" s="3" t="s">
        <v>66</v>
      </c>
    </row>
    <row r="5" spans="1:17" s="1" customFormat="1" ht="4.2" customHeight="1" x14ac:dyDescent="0.2"/>
    <row r="6" spans="1:17" s="1" customFormat="1" ht="43.2" customHeight="1" x14ac:dyDescent="0.25">
      <c r="A6" s="56"/>
      <c r="B6" s="57"/>
      <c r="C6" s="57"/>
      <c r="D6" s="58"/>
      <c r="F6" s="121" t="s">
        <v>238</v>
      </c>
      <c r="G6" s="121"/>
      <c r="H6" s="50"/>
      <c r="J6" s="122" t="s">
        <v>239</v>
      </c>
      <c r="K6" s="122"/>
      <c r="L6" s="50"/>
      <c r="N6" s="122" t="s">
        <v>236</v>
      </c>
      <c r="O6" s="122"/>
      <c r="P6" s="118"/>
      <c r="Q6" s="118"/>
    </row>
    <row r="7" spans="1:17" s="1" customFormat="1" ht="24" customHeight="1" x14ac:dyDescent="0.25">
      <c r="B7" s="13" t="s">
        <v>119</v>
      </c>
      <c r="C7" s="13" t="s">
        <v>118</v>
      </c>
      <c r="D7" s="59" t="s">
        <v>224</v>
      </c>
      <c r="F7" s="51" t="s">
        <v>119</v>
      </c>
      <c r="G7" s="13" t="s">
        <v>118</v>
      </c>
      <c r="H7" s="52" t="s">
        <v>224</v>
      </c>
      <c r="J7" s="51" t="s">
        <v>119</v>
      </c>
      <c r="K7" s="13" t="s">
        <v>118</v>
      </c>
      <c r="L7" s="52" t="s">
        <v>224</v>
      </c>
      <c r="N7" s="51" t="s">
        <v>119</v>
      </c>
      <c r="O7" s="13" t="s">
        <v>118</v>
      </c>
      <c r="P7" s="119" t="s">
        <v>224</v>
      </c>
      <c r="Q7" s="119"/>
    </row>
    <row r="8" spans="1:17" s="1" customFormat="1" ht="20.25" customHeight="1" x14ac:dyDescent="0.25">
      <c r="A8" s="2" t="s">
        <v>237</v>
      </c>
      <c r="B8" s="27">
        <v>3912</v>
      </c>
      <c r="C8" s="27">
        <v>2057</v>
      </c>
      <c r="D8" s="49">
        <v>5969</v>
      </c>
      <c r="F8" s="53"/>
      <c r="G8" s="54"/>
      <c r="H8" s="55"/>
      <c r="J8" s="53"/>
      <c r="K8" s="54"/>
      <c r="L8" s="55"/>
      <c r="N8" s="53"/>
      <c r="O8" s="54"/>
      <c r="P8" s="120"/>
      <c r="Q8" s="120"/>
    </row>
    <row r="9" spans="1:17" s="1" customFormat="1" ht="9" customHeight="1" x14ac:dyDescent="0.2"/>
    <row r="10" spans="1:17" s="1" customFormat="1" ht="24" customHeight="1" x14ac:dyDescent="0.25">
      <c r="A10" s="60" t="s">
        <v>240</v>
      </c>
      <c r="B10" s="14" t="s">
        <v>119</v>
      </c>
      <c r="C10" s="14" t="s">
        <v>118</v>
      </c>
      <c r="D10" s="8" t="s">
        <v>224</v>
      </c>
      <c r="F10" s="14" t="s">
        <v>119</v>
      </c>
      <c r="G10" s="14" t="s">
        <v>118</v>
      </c>
      <c r="H10" s="8" t="s">
        <v>244</v>
      </c>
      <c r="J10" s="14" t="s">
        <v>119</v>
      </c>
      <c r="K10" s="14" t="s">
        <v>118</v>
      </c>
      <c r="L10" s="8" t="s">
        <v>244</v>
      </c>
      <c r="N10" s="14" t="s">
        <v>119</v>
      </c>
      <c r="O10" s="14" t="s">
        <v>118</v>
      </c>
      <c r="P10" s="115"/>
      <c r="Q10" s="115"/>
    </row>
    <row r="11" spans="1:17" s="1" customFormat="1" ht="19.649999999999999" customHeight="1" x14ac:dyDescent="0.25">
      <c r="A11" s="14" t="s">
        <v>241</v>
      </c>
      <c r="B11" s="27">
        <v>3089</v>
      </c>
      <c r="C11" s="27">
        <v>1958</v>
      </c>
      <c r="D11" s="49">
        <v>5047</v>
      </c>
      <c r="F11" s="11">
        <v>0.789621676891616</v>
      </c>
      <c r="G11" s="11">
        <v>0.95187165775401095</v>
      </c>
      <c r="H11" s="12">
        <v>0.84553526553861602</v>
      </c>
      <c r="J11" s="27">
        <v>3245.4655228229199</v>
      </c>
      <c r="K11" s="27">
        <v>3242.40704800817</v>
      </c>
      <c r="L11" s="41">
        <v>3244.2789776104601</v>
      </c>
      <c r="N11" s="27">
        <v>10025.243</v>
      </c>
      <c r="O11" s="27">
        <v>6348.6329999999998</v>
      </c>
      <c r="P11" s="116">
        <v>16373.876</v>
      </c>
      <c r="Q11" s="116"/>
    </row>
    <row r="12" spans="1:17" s="1" customFormat="1" ht="19.649999999999999" customHeight="1" x14ac:dyDescent="0.25">
      <c r="A12" s="14" t="s">
        <v>242</v>
      </c>
      <c r="B12" s="27">
        <v>436</v>
      </c>
      <c r="C12" s="27">
        <v>213</v>
      </c>
      <c r="D12" s="49">
        <v>649</v>
      </c>
      <c r="F12" s="11">
        <v>0.111451942740286</v>
      </c>
      <c r="G12" s="11">
        <v>0.103548857559553</v>
      </c>
      <c r="H12" s="12">
        <v>0.108728430222818</v>
      </c>
      <c r="J12" s="27">
        <v>1728.7935779816501</v>
      </c>
      <c r="K12" s="27">
        <v>1706.2065727699501</v>
      </c>
      <c r="L12" s="41">
        <v>1721.38058551618</v>
      </c>
      <c r="N12" s="27">
        <v>753.75400000000002</v>
      </c>
      <c r="O12" s="27">
        <v>363.42200000000003</v>
      </c>
      <c r="P12" s="116">
        <v>1117.1759999999999</v>
      </c>
      <c r="Q12" s="116"/>
    </row>
    <row r="13" spans="1:17" s="1" customFormat="1" ht="19.649999999999999" customHeight="1" x14ac:dyDescent="0.25">
      <c r="A13" s="34" t="s">
        <v>243</v>
      </c>
      <c r="B13" s="62">
        <v>3525</v>
      </c>
      <c r="C13" s="62">
        <v>2171</v>
      </c>
      <c r="D13" s="62">
        <v>5696</v>
      </c>
      <c r="F13" s="61">
        <v>0.90107361963190202</v>
      </c>
      <c r="G13" s="61">
        <v>1.0554205153135601</v>
      </c>
      <c r="H13" s="61">
        <v>0.95426369576143399</v>
      </c>
      <c r="J13" s="62">
        <v>3057.8714893616998</v>
      </c>
      <c r="K13" s="62">
        <v>3091.68816213726</v>
      </c>
      <c r="L13" s="62">
        <v>3070.7605337078699</v>
      </c>
      <c r="N13" s="62">
        <v>10778.996999999999</v>
      </c>
      <c r="O13" s="62">
        <v>6712.0550000000003</v>
      </c>
      <c r="P13" s="117">
        <v>17491.052</v>
      </c>
      <c r="Q13" s="117"/>
    </row>
    <row r="14" spans="1:17" s="1" customFormat="1" ht="5.25" customHeight="1" x14ac:dyDescent="0.2"/>
    <row r="15" spans="1:17" s="1" customFormat="1" ht="84.3" customHeight="1" x14ac:dyDescent="0.2">
      <c r="A15" s="101" t="s">
        <v>246</v>
      </c>
      <c r="B15" s="101"/>
      <c r="C15" s="101"/>
      <c r="D15" s="101"/>
      <c r="E15" s="101"/>
      <c r="F15" s="101"/>
      <c r="G15" s="101"/>
      <c r="H15" s="101"/>
      <c r="I15" s="101"/>
      <c r="J15" s="101"/>
      <c r="K15" s="101"/>
    </row>
  </sheetData>
  <mergeCells count="12">
    <mergeCell ref="A15:K15"/>
    <mergeCell ref="A2:N2"/>
    <mergeCell ref="F6:G6"/>
    <mergeCell ref="J6:K6"/>
    <mergeCell ref="N6:O6"/>
    <mergeCell ref="P10:Q10"/>
    <mergeCell ref="P11:Q11"/>
    <mergeCell ref="P12:Q12"/>
    <mergeCell ref="P13:Q13"/>
    <mergeCell ref="P6:Q6"/>
    <mergeCell ref="P7:Q7"/>
    <mergeCell ref="P8:Q8"/>
  </mergeCells>
  <pageMargins left="0.7" right="0.7" top="0.75" bottom="0.75" header="0.3" footer="0.3"/>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0"/>
  <sheetViews>
    <sheetView zoomScaleNormal="100" workbookViewId="0">
      <selection activeCell="B36" sqref="B36"/>
    </sheetView>
  </sheetViews>
  <sheetFormatPr defaultRowHeight="13.2" x14ac:dyDescent="0.25"/>
  <cols>
    <col min="1" max="1" width="21.88671875" customWidth="1"/>
    <col min="2" max="14" width="10.6640625" customWidth="1"/>
  </cols>
  <sheetData>
    <row r="1" spans="1:14" s="1" customFormat="1" ht="8.5500000000000007" customHeight="1" x14ac:dyDescent="0.2"/>
    <row r="2" spans="1:14" s="1" customFormat="1" ht="31.5" customHeight="1" x14ac:dyDescent="0.2">
      <c r="A2" s="102" t="s">
        <v>107</v>
      </c>
      <c r="B2" s="102"/>
      <c r="C2" s="102"/>
      <c r="D2" s="102"/>
      <c r="E2" s="102"/>
      <c r="F2" s="102"/>
      <c r="G2" s="102"/>
      <c r="H2" s="102"/>
      <c r="I2" s="102"/>
      <c r="J2" s="102"/>
    </row>
    <row r="3" spans="1:14" s="1" customFormat="1" ht="31.95" customHeight="1" x14ac:dyDescent="0.2"/>
    <row r="4" spans="1:14" s="1" customFormat="1" ht="24" customHeight="1" x14ac:dyDescent="0.2">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649999999999999" customHeight="1" x14ac:dyDescent="0.2">
      <c r="A5" s="2" t="s">
        <v>96</v>
      </c>
      <c r="B5" s="27">
        <v>2031</v>
      </c>
      <c r="C5" s="27">
        <v>2034</v>
      </c>
      <c r="D5" s="27">
        <v>2028</v>
      </c>
      <c r="E5" s="27">
        <v>2011</v>
      </c>
      <c r="F5" s="27">
        <v>2019</v>
      </c>
      <c r="G5" s="27">
        <v>2012</v>
      </c>
      <c r="H5" s="27">
        <v>1999</v>
      </c>
      <c r="I5" s="27">
        <v>1997</v>
      </c>
      <c r="J5" s="27">
        <v>1985</v>
      </c>
      <c r="K5" s="27">
        <v>1963</v>
      </c>
      <c r="L5" s="27">
        <v>1948</v>
      </c>
      <c r="M5" s="27">
        <v>1935</v>
      </c>
      <c r="N5" s="27">
        <v>1955</v>
      </c>
    </row>
    <row r="6" spans="1:14" s="1" customFormat="1" ht="19.649999999999999" customHeight="1" x14ac:dyDescent="0.2">
      <c r="A6" s="2" t="s">
        <v>97</v>
      </c>
      <c r="B6" s="27">
        <v>2161</v>
      </c>
      <c r="C6" s="27">
        <v>2176</v>
      </c>
      <c r="D6" s="27">
        <v>2189</v>
      </c>
      <c r="E6" s="27">
        <v>2201</v>
      </c>
      <c r="F6" s="27">
        <v>2215</v>
      </c>
      <c r="G6" s="27">
        <v>2219</v>
      </c>
      <c r="H6" s="27">
        <v>2194</v>
      </c>
      <c r="I6" s="27">
        <v>2185</v>
      </c>
      <c r="J6" s="27">
        <v>2179</v>
      </c>
      <c r="K6" s="27">
        <v>2168</v>
      </c>
      <c r="L6" s="27">
        <v>2183</v>
      </c>
      <c r="M6" s="27">
        <v>2173</v>
      </c>
      <c r="N6" s="27">
        <v>2166</v>
      </c>
    </row>
    <row r="7" spans="1:14" s="1" customFormat="1" ht="19.649999999999999" customHeight="1" x14ac:dyDescent="0.2">
      <c r="A7" s="2" t="s">
        <v>98</v>
      </c>
      <c r="B7" s="27">
        <v>2449</v>
      </c>
      <c r="C7" s="27">
        <v>2450</v>
      </c>
      <c r="D7" s="27">
        <v>2447</v>
      </c>
      <c r="E7" s="27">
        <v>2461</v>
      </c>
      <c r="F7" s="27">
        <v>2463</v>
      </c>
      <c r="G7" s="27">
        <v>2462</v>
      </c>
      <c r="H7" s="27">
        <v>2442</v>
      </c>
      <c r="I7" s="27">
        <v>2431</v>
      </c>
      <c r="J7" s="27">
        <v>2421</v>
      </c>
      <c r="K7" s="27">
        <v>2424</v>
      </c>
      <c r="L7" s="27">
        <v>2423</v>
      </c>
      <c r="M7" s="27">
        <v>2431</v>
      </c>
      <c r="N7" s="27">
        <v>2414</v>
      </c>
    </row>
    <row r="8" spans="1:14" s="1" customFormat="1" ht="19.649999999999999" customHeight="1" x14ac:dyDescent="0.2">
      <c r="A8" s="2" t="s">
        <v>99</v>
      </c>
      <c r="B8" s="27">
        <v>1876</v>
      </c>
      <c r="C8" s="27">
        <v>1869</v>
      </c>
      <c r="D8" s="27">
        <v>1876</v>
      </c>
      <c r="E8" s="27">
        <v>1858</v>
      </c>
      <c r="F8" s="27">
        <v>1855</v>
      </c>
      <c r="G8" s="27">
        <v>1838</v>
      </c>
      <c r="H8" s="27">
        <v>1817</v>
      </c>
      <c r="I8" s="27">
        <v>1814</v>
      </c>
      <c r="J8" s="27">
        <v>1805</v>
      </c>
      <c r="K8" s="27">
        <v>1808</v>
      </c>
      <c r="L8" s="27">
        <v>1801</v>
      </c>
      <c r="M8" s="27">
        <v>1795</v>
      </c>
      <c r="N8" s="27">
        <v>1801</v>
      </c>
    </row>
    <row r="9" spans="1:14" s="1" customFormat="1" ht="19.649999999999999" customHeight="1" x14ac:dyDescent="0.2">
      <c r="A9" s="2" t="s">
        <v>100</v>
      </c>
      <c r="B9" s="27">
        <v>4310</v>
      </c>
      <c r="C9" s="27">
        <v>4294</v>
      </c>
      <c r="D9" s="27">
        <v>4305</v>
      </c>
      <c r="E9" s="27">
        <v>4273</v>
      </c>
      <c r="F9" s="27">
        <v>4251</v>
      </c>
      <c r="G9" s="27">
        <v>4215</v>
      </c>
      <c r="H9" s="27">
        <v>4198</v>
      </c>
      <c r="I9" s="27">
        <v>4195</v>
      </c>
      <c r="J9" s="27">
        <v>4187</v>
      </c>
      <c r="K9" s="27">
        <v>4201</v>
      </c>
      <c r="L9" s="27">
        <v>4202</v>
      </c>
      <c r="M9" s="27">
        <v>4213</v>
      </c>
      <c r="N9" s="27">
        <v>4207</v>
      </c>
    </row>
    <row r="10" spans="1:14" s="1" customFormat="1" ht="19.649999999999999" customHeight="1" x14ac:dyDescent="0.2">
      <c r="A10" s="2" t="s">
        <v>101</v>
      </c>
      <c r="B10" s="27">
        <v>3961</v>
      </c>
      <c r="C10" s="27">
        <v>3949</v>
      </c>
      <c r="D10" s="27">
        <v>3931</v>
      </c>
      <c r="E10" s="27">
        <v>3935</v>
      </c>
      <c r="F10" s="27">
        <v>3945</v>
      </c>
      <c r="G10" s="27">
        <v>3920</v>
      </c>
      <c r="H10" s="27">
        <v>3882</v>
      </c>
      <c r="I10" s="27">
        <v>3862</v>
      </c>
      <c r="J10" s="27">
        <v>3831</v>
      </c>
      <c r="K10" s="27">
        <v>3832</v>
      </c>
      <c r="L10" s="27">
        <v>3838</v>
      </c>
      <c r="M10" s="27">
        <v>3845</v>
      </c>
      <c r="N10" s="27">
        <v>3833</v>
      </c>
    </row>
    <row r="11" spans="1:14" s="1" customFormat="1" ht="19.649999999999999" customHeight="1" x14ac:dyDescent="0.2">
      <c r="A11" s="2" t="s">
        <v>102</v>
      </c>
      <c r="B11" s="27">
        <v>2408</v>
      </c>
      <c r="C11" s="27">
        <v>2416</v>
      </c>
      <c r="D11" s="27">
        <v>2409</v>
      </c>
      <c r="E11" s="27">
        <v>2415</v>
      </c>
      <c r="F11" s="27">
        <v>2420</v>
      </c>
      <c r="G11" s="27">
        <v>2404</v>
      </c>
      <c r="H11" s="27">
        <v>2398</v>
      </c>
      <c r="I11" s="27">
        <v>2398</v>
      </c>
      <c r="J11" s="27">
        <v>2394</v>
      </c>
      <c r="K11" s="27">
        <v>2388</v>
      </c>
      <c r="L11" s="27">
        <v>2368</v>
      </c>
      <c r="M11" s="27">
        <v>2349</v>
      </c>
      <c r="N11" s="27">
        <v>2366</v>
      </c>
    </row>
    <row r="12" spans="1:14" s="1" customFormat="1" ht="19.649999999999999" customHeight="1" x14ac:dyDescent="0.2">
      <c r="A12" s="2" t="s">
        <v>103</v>
      </c>
      <c r="B12" s="27">
        <v>1108</v>
      </c>
      <c r="C12" s="27">
        <v>1104</v>
      </c>
      <c r="D12" s="27">
        <v>1109</v>
      </c>
      <c r="E12" s="27">
        <v>1107</v>
      </c>
      <c r="F12" s="27">
        <v>1110</v>
      </c>
      <c r="G12" s="27">
        <v>1108</v>
      </c>
      <c r="H12" s="27">
        <v>1097</v>
      </c>
      <c r="I12" s="27">
        <v>1098</v>
      </c>
      <c r="J12" s="27">
        <v>1094</v>
      </c>
      <c r="K12" s="27">
        <v>1085</v>
      </c>
      <c r="L12" s="27">
        <v>1085</v>
      </c>
      <c r="M12" s="27">
        <v>1078</v>
      </c>
      <c r="N12" s="27">
        <v>1089</v>
      </c>
    </row>
    <row r="13" spans="1:14" s="1" customFormat="1" ht="19.649999999999999" customHeight="1" x14ac:dyDescent="0.2">
      <c r="A13" s="2" t="s">
        <v>104</v>
      </c>
      <c r="B13" s="27">
        <v>2022</v>
      </c>
      <c r="C13" s="27">
        <v>2010</v>
      </c>
      <c r="D13" s="27">
        <v>2013</v>
      </c>
      <c r="E13" s="27">
        <v>2009</v>
      </c>
      <c r="F13" s="27">
        <v>2014</v>
      </c>
      <c r="G13" s="27">
        <v>2005</v>
      </c>
      <c r="H13" s="27">
        <v>1984</v>
      </c>
      <c r="I13" s="27">
        <v>1988</v>
      </c>
      <c r="J13" s="27">
        <v>1993</v>
      </c>
      <c r="K13" s="27">
        <v>1999</v>
      </c>
      <c r="L13" s="27">
        <v>1997</v>
      </c>
      <c r="M13" s="27">
        <v>1995</v>
      </c>
      <c r="N13" s="27">
        <v>1986</v>
      </c>
    </row>
    <row r="14" spans="1:14" s="1" customFormat="1" ht="19.649999999999999" customHeight="1" x14ac:dyDescent="0.2">
      <c r="A14" s="2" t="s">
        <v>105</v>
      </c>
      <c r="B14" s="27">
        <v>2907</v>
      </c>
      <c r="C14" s="27">
        <v>2882</v>
      </c>
      <c r="D14" s="27">
        <v>2875</v>
      </c>
      <c r="E14" s="27">
        <v>2863</v>
      </c>
      <c r="F14" s="27">
        <v>2851</v>
      </c>
      <c r="G14" s="27">
        <v>2837</v>
      </c>
      <c r="H14" s="27">
        <v>2820</v>
      </c>
      <c r="I14" s="27">
        <v>2809</v>
      </c>
      <c r="J14" s="27">
        <v>2790</v>
      </c>
      <c r="K14" s="27">
        <v>2802</v>
      </c>
      <c r="L14" s="27">
        <v>2785</v>
      </c>
      <c r="M14" s="27">
        <v>2767</v>
      </c>
      <c r="N14" s="27">
        <v>2779</v>
      </c>
    </row>
    <row r="15" spans="1:14" s="1" customFormat="1" ht="19.649999999999999" customHeight="1" x14ac:dyDescent="0.2">
      <c r="A15" s="2" t="s">
        <v>106</v>
      </c>
      <c r="B15" s="27">
        <v>1091</v>
      </c>
      <c r="C15" s="27">
        <v>1084</v>
      </c>
      <c r="D15" s="27">
        <v>1096</v>
      </c>
      <c r="E15" s="27">
        <v>1098</v>
      </c>
      <c r="F15" s="27">
        <v>1082</v>
      </c>
      <c r="G15" s="27">
        <v>1074</v>
      </c>
      <c r="H15" s="27">
        <v>1074</v>
      </c>
      <c r="I15" s="27">
        <v>1070</v>
      </c>
      <c r="J15" s="27">
        <v>1066</v>
      </c>
      <c r="K15" s="27">
        <v>1057</v>
      </c>
      <c r="L15" s="27">
        <v>1060</v>
      </c>
      <c r="M15" s="27">
        <v>1049</v>
      </c>
      <c r="N15" s="27">
        <v>1051</v>
      </c>
    </row>
    <row r="16" spans="1:14" s="1" customFormat="1" ht="19.649999999999999" customHeight="1" x14ac:dyDescent="0.25">
      <c r="A16" s="10" t="s">
        <v>74</v>
      </c>
      <c r="B16" s="49">
        <v>26348</v>
      </c>
      <c r="C16" s="49">
        <v>26292</v>
      </c>
      <c r="D16" s="49">
        <v>26303</v>
      </c>
      <c r="E16" s="49">
        <v>26254</v>
      </c>
      <c r="F16" s="49">
        <v>26248</v>
      </c>
      <c r="G16" s="49">
        <v>26116</v>
      </c>
      <c r="H16" s="49">
        <v>25929</v>
      </c>
      <c r="I16" s="49">
        <v>25869</v>
      </c>
      <c r="J16" s="49">
        <v>25767</v>
      </c>
      <c r="K16" s="49">
        <v>25753</v>
      </c>
      <c r="L16" s="49">
        <v>25716</v>
      </c>
      <c r="M16" s="49">
        <v>25654</v>
      </c>
      <c r="N16" s="49">
        <v>25670</v>
      </c>
    </row>
    <row r="17" spans="1:13" s="1" customFormat="1" ht="5.25" customHeight="1" x14ac:dyDescent="0.2"/>
    <row r="18" spans="1:13" s="1" customFormat="1" ht="52.2" customHeight="1" x14ac:dyDescent="0.2">
      <c r="A18" s="101" t="s">
        <v>81</v>
      </c>
      <c r="B18" s="101"/>
      <c r="C18" s="101"/>
      <c r="D18" s="101"/>
      <c r="E18" s="101"/>
      <c r="F18" s="101"/>
      <c r="G18" s="101"/>
      <c r="H18" s="101"/>
      <c r="I18" s="101"/>
      <c r="J18" s="101"/>
      <c r="K18" s="101"/>
      <c r="L18" s="101"/>
      <c r="M18" s="101"/>
    </row>
    <row r="19" spans="1:13" s="1" customFormat="1" ht="2.7" customHeight="1" x14ac:dyDescent="0.2"/>
    <row r="20" spans="1:13" s="1" customFormat="1" ht="39.9" customHeight="1" x14ac:dyDescent="0.2">
      <c r="A20" s="101" t="s">
        <v>108</v>
      </c>
      <c r="B20" s="101"/>
      <c r="C20" s="101"/>
      <c r="D20" s="101"/>
      <c r="E20" s="101"/>
      <c r="F20" s="101"/>
      <c r="G20" s="101"/>
      <c r="H20" s="101"/>
      <c r="I20" s="101"/>
      <c r="J20" s="101"/>
      <c r="K20" s="101"/>
      <c r="L20" s="101"/>
      <c r="M20" s="101"/>
    </row>
  </sheetData>
  <mergeCells count="3">
    <mergeCell ref="A2:J2"/>
    <mergeCell ref="A18:M18"/>
    <mergeCell ref="A20:M20"/>
  </mergeCells>
  <pageMargins left="0.7" right="0.7" top="0.75" bottom="0.75" header="0.3" footer="0.3"/>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
  <sheetViews>
    <sheetView zoomScaleNormal="100" workbookViewId="0">
      <selection activeCell="B36" sqref="B36"/>
    </sheetView>
  </sheetViews>
  <sheetFormatPr defaultRowHeight="13.2" x14ac:dyDescent="0.25"/>
  <cols>
    <col min="1" max="1" width="21.88671875" customWidth="1"/>
    <col min="2" max="14" width="10.6640625" customWidth="1"/>
  </cols>
  <sheetData>
    <row r="1" spans="1:14" s="1" customFormat="1" ht="8.5500000000000007" customHeight="1" x14ac:dyDescent="0.2"/>
    <row r="2" spans="1:14" s="1" customFormat="1" ht="31.5" customHeight="1" x14ac:dyDescent="0.2">
      <c r="A2" s="102" t="s">
        <v>110</v>
      </c>
      <c r="B2" s="102"/>
      <c r="C2" s="102"/>
      <c r="D2" s="102"/>
      <c r="E2" s="102"/>
      <c r="F2" s="102"/>
      <c r="G2" s="102"/>
      <c r="H2" s="102"/>
      <c r="I2" s="102"/>
      <c r="J2" s="102"/>
      <c r="K2" s="102"/>
      <c r="L2" s="102"/>
      <c r="M2" s="102"/>
    </row>
    <row r="3" spans="1:14" s="1" customFormat="1" ht="31.95"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649999999999999" customHeight="1" x14ac:dyDescent="0.2">
      <c r="A5" s="2" t="s">
        <v>96</v>
      </c>
      <c r="B5" s="11">
        <v>0.64204825209256522</v>
      </c>
      <c r="C5" s="73">
        <v>0.64257620452310715</v>
      </c>
      <c r="D5" s="73">
        <v>0.64</v>
      </c>
      <c r="E5" s="74">
        <v>0.64246643460964692</v>
      </c>
      <c r="F5" s="74">
        <v>0.64239722634967811</v>
      </c>
      <c r="G5" s="74">
        <v>0.64314115308151099</v>
      </c>
      <c r="H5" s="74">
        <v>0.6448224112056028</v>
      </c>
      <c r="I5" s="74">
        <v>0.64446670005007511</v>
      </c>
      <c r="J5" s="74">
        <v>0.64785894206549122</v>
      </c>
      <c r="K5" s="74">
        <v>0.64951604686704023</v>
      </c>
      <c r="L5" s="74">
        <v>0.64733059548254601</v>
      </c>
      <c r="M5" s="74">
        <v>0.65219638242893996</v>
      </c>
      <c r="N5" s="74">
        <v>0.64757033248081797</v>
      </c>
    </row>
    <row r="6" spans="1:14" s="1" customFormat="1" ht="19.649999999999999" customHeight="1" x14ac:dyDescent="0.2">
      <c r="A6" s="2" t="s">
        <v>97</v>
      </c>
      <c r="B6" s="11">
        <v>0.63118926422952337</v>
      </c>
      <c r="C6" s="73">
        <v>0.63235294117647056</v>
      </c>
      <c r="D6" s="73">
        <v>0.63</v>
      </c>
      <c r="E6" s="74">
        <v>0.63243980009086775</v>
      </c>
      <c r="F6" s="74">
        <v>0.63656884875846498</v>
      </c>
      <c r="G6" s="74">
        <v>0.63677332131590803</v>
      </c>
      <c r="H6" s="74">
        <v>0.63719234275296266</v>
      </c>
      <c r="I6" s="74">
        <v>0.6361556064073226</v>
      </c>
      <c r="J6" s="74">
        <v>0.63607159247361178</v>
      </c>
      <c r="K6" s="74">
        <v>0.63976014760147604</v>
      </c>
      <c r="L6" s="74">
        <v>0.63994502977553824</v>
      </c>
      <c r="M6" s="74">
        <v>0.64058904739990796</v>
      </c>
      <c r="N6" s="74">
        <v>0.6394275161588181</v>
      </c>
    </row>
    <row r="7" spans="1:14" s="1" customFormat="1" ht="19.649999999999999" customHeight="1" x14ac:dyDescent="0.2">
      <c r="A7" s="2" t="s">
        <v>98</v>
      </c>
      <c r="B7" s="11">
        <v>0.66966108615761533</v>
      </c>
      <c r="C7" s="73">
        <v>0.66857142857142859</v>
      </c>
      <c r="D7" s="73">
        <v>0.67</v>
      </c>
      <c r="E7" s="74">
        <v>0.67045916294189356</v>
      </c>
      <c r="F7" s="74">
        <v>0.67153877385302474</v>
      </c>
      <c r="G7" s="74">
        <v>0.67018683996750605</v>
      </c>
      <c r="H7" s="74">
        <v>0.66953316953316955</v>
      </c>
      <c r="I7" s="74">
        <v>0.67256273138626077</v>
      </c>
      <c r="J7" s="74">
        <v>0.67038413878562575</v>
      </c>
      <c r="K7" s="74">
        <v>0.66955445544554459</v>
      </c>
      <c r="L7" s="74">
        <v>0.66983078827899301</v>
      </c>
      <c r="M7" s="74">
        <v>0.66762649115590289</v>
      </c>
      <c r="N7" s="74">
        <v>0.66984258492129245</v>
      </c>
    </row>
    <row r="8" spans="1:14" s="1" customFormat="1" ht="19.649999999999999" customHeight="1" x14ac:dyDescent="0.2">
      <c r="A8" s="2" t="s">
        <v>99</v>
      </c>
      <c r="B8" s="11">
        <v>0.67217484008528783</v>
      </c>
      <c r="C8" s="73">
        <v>0.67041198501872656</v>
      </c>
      <c r="D8" s="73">
        <v>0.68</v>
      </c>
      <c r="E8" s="74">
        <v>0.67761033369214208</v>
      </c>
      <c r="F8" s="74">
        <v>0.67601078167115902</v>
      </c>
      <c r="G8" s="74">
        <v>0.675734494015234</v>
      </c>
      <c r="H8" s="74">
        <v>0.67859108420473313</v>
      </c>
      <c r="I8" s="74">
        <v>0.68191841234840134</v>
      </c>
      <c r="J8" s="74">
        <v>0.68254847645429362</v>
      </c>
      <c r="K8" s="74">
        <v>0.68418141592920356</v>
      </c>
      <c r="L8" s="74">
        <v>0.68239866740699606</v>
      </c>
      <c r="M8" s="74">
        <v>0.68635097493036212</v>
      </c>
      <c r="N8" s="74">
        <v>0.68461965574680728</v>
      </c>
    </row>
    <row r="9" spans="1:14" s="1" customFormat="1" ht="19.649999999999999" customHeight="1" x14ac:dyDescent="0.2">
      <c r="A9" s="2" t="s">
        <v>100</v>
      </c>
      <c r="B9" s="11">
        <v>0.66774941995359627</v>
      </c>
      <c r="C9" s="73">
        <v>0.67023754075454123</v>
      </c>
      <c r="D9" s="73">
        <v>0.67</v>
      </c>
      <c r="E9" s="74">
        <v>0.67165925579218344</v>
      </c>
      <c r="F9" s="74">
        <v>0.672782874617737</v>
      </c>
      <c r="G9" s="74">
        <v>0.67259786476868333</v>
      </c>
      <c r="H9" s="74">
        <v>0.67341591233920917</v>
      </c>
      <c r="I9" s="74">
        <v>0.67413587604290826</v>
      </c>
      <c r="J9" s="74">
        <v>0.67685693814186765</v>
      </c>
      <c r="K9" s="74">
        <v>0.67793382527969503</v>
      </c>
      <c r="L9" s="74">
        <v>0.67872441694431218</v>
      </c>
      <c r="M9" s="74">
        <v>0.6788511749347258</v>
      </c>
      <c r="N9" s="74">
        <v>0.68172094128832894</v>
      </c>
    </row>
    <row r="10" spans="1:14" s="1" customFormat="1" ht="19.649999999999999" customHeight="1" x14ac:dyDescent="0.2">
      <c r="A10" s="2" t="s">
        <v>101</v>
      </c>
      <c r="B10" s="11">
        <v>0.66902297399646549</v>
      </c>
      <c r="C10" s="73">
        <v>0.67156242086604201</v>
      </c>
      <c r="D10" s="73">
        <v>0.67</v>
      </c>
      <c r="E10" s="74">
        <v>0.67115628970775099</v>
      </c>
      <c r="F10" s="74">
        <v>0.66996197718631179</v>
      </c>
      <c r="G10" s="74">
        <v>0.67168367346938773</v>
      </c>
      <c r="H10" s="74">
        <v>0.67387944358578056</v>
      </c>
      <c r="I10" s="74">
        <v>0.67659243915069911</v>
      </c>
      <c r="J10" s="74">
        <v>0.67815191855912293</v>
      </c>
      <c r="K10" s="74">
        <v>0.67901878914405012</v>
      </c>
      <c r="L10" s="74">
        <v>0.68134445023449708</v>
      </c>
      <c r="M10" s="74">
        <v>0.67984395318595581</v>
      </c>
      <c r="N10" s="74">
        <v>0.67779806939733889</v>
      </c>
    </row>
    <row r="11" spans="1:14" s="1" customFormat="1" ht="19.649999999999999" customHeight="1" x14ac:dyDescent="0.2">
      <c r="A11" s="2" t="s">
        <v>102</v>
      </c>
      <c r="B11" s="11">
        <v>0.66237541528239208</v>
      </c>
      <c r="C11" s="73">
        <v>0.66183774834437081</v>
      </c>
      <c r="D11" s="73">
        <v>0.66</v>
      </c>
      <c r="E11" s="74">
        <v>0.663768115942029</v>
      </c>
      <c r="F11" s="74">
        <v>0.66611570247933882</v>
      </c>
      <c r="G11" s="74">
        <v>0.66430948419301161</v>
      </c>
      <c r="H11" s="74">
        <v>0.66638865721434526</v>
      </c>
      <c r="I11" s="74">
        <v>0.66930775646371976</v>
      </c>
      <c r="J11" s="74">
        <v>0.66833751044277356</v>
      </c>
      <c r="K11" s="74">
        <v>0.6675041876046901</v>
      </c>
      <c r="L11" s="74">
        <v>0.66976351351351349</v>
      </c>
      <c r="M11" s="74">
        <v>0.67049808429118773</v>
      </c>
      <c r="N11" s="74">
        <v>0.66779374471682162</v>
      </c>
    </row>
    <row r="12" spans="1:14" s="1" customFormat="1" ht="19.649999999999999" customHeight="1" x14ac:dyDescent="0.2">
      <c r="A12" s="2" t="s">
        <v>103</v>
      </c>
      <c r="B12" s="11">
        <v>0.6534296028880866</v>
      </c>
      <c r="C12" s="73">
        <v>0.65217391304347827</v>
      </c>
      <c r="D12" s="73">
        <v>0.65</v>
      </c>
      <c r="E12" s="74">
        <v>0.6540198735320687</v>
      </c>
      <c r="F12" s="74">
        <v>0.65315315315315314</v>
      </c>
      <c r="G12" s="74">
        <v>0.65884476534296033</v>
      </c>
      <c r="H12" s="74">
        <v>0.66180492251595258</v>
      </c>
      <c r="I12" s="74">
        <v>0.65573770491803274</v>
      </c>
      <c r="J12" s="74">
        <v>0.65722120658135286</v>
      </c>
      <c r="K12" s="74">
        <v>0.66082949308755756</v>
      </c>
      <c r="L12" s="74">
        <v>0.65990783410138254</v>
      </c>
      <c r="M12" s="74">
        <v>0.66233766233766234</v>
      </c>
      <c r="N12" s="74">
        <v>0.66942148760330578</v>
      </c>
    </row>
    <row r="13" spans="1:14" s="1" customFormat="1" ht="19.649999999999999" customHeight="1" x14ac:dyDescent="0.2">
      <c r="A13" s="2" t="s">
        <v>104</v>
      </c>
      <c r="B13" s="11">
        <v>0.65875370919881304</v>
      </c>
      <c r="C13" s="73">
        <v>0.66119402985074627</v>
      </c>
      <c r="D13" s="73">
        <v>0.66</v>
      </c>
      <c r="E13" s="74">
        <v>0.66202090592334495</v>
      </c>
      <c r="F13" s="74">
        <v>0.66236345580933464</v>
      </c>
      <c r="G13" s="74">
        <v>0.6623441396508728</v>
      </c>
      <c r="H13" s="74">
        <v>0.66129032258064513</v>
      </c>
      <c r="I13" s="74">
        <v>0.65593561368209252</v>
      </c>
      <c r="J13" s="74">
        <v>0.65529352734571</v>
      </c>
      <c r="K13" s="74">
        <v>0.65932966483241617</v>
      </c>
      <c r="L13" s="74">
        <v>0.65998998497746619</v>
      </c>
      <c r="M13" s="74">
        <v>0.65914786967418548</v>
      </c>
      <c r="N13" s="74">
        <v>0.66263846928499492</v>
      </c>
    </row>
    <row r="14" spans="1:14" s="1" customFormat="1" ht="19.649999999999999" customHeight="1" x14ac:dyDescent="0.2">
      <c r="A14" s="2" t="s">
        <v>105</v>
      </c>
      <c r="B14" s="11">
        <v>0.64189886480908154</v>
      </c>
      <c r="C14" s="73">
        <v>0.64503816793893132</v>
      </c>
      <c r="D14" s="73">
        <v>0.65</v>
      </c>
      <c r="E14" s="74">
        <v>0.64477820468040514</v>
      </c>
      <c r="F14" s="74">
        <v>0.64819361627499128</v>
      </c>
      <c r="G14" s="74">
        <v>0.6489249206908706</v>
      </c>
      <c r="H14" s="74">
        <v>0.65106382978723409</v>
      </c>
      <c r="I14" s="74">
        <v>0.65076539693841229</v>
      </c>
      <c r="J14" s="74">
        <v>0.65161290322580645</v>
      </c>
      <c r="K14" s="74">
        <v>0.65239114917915775</v>
      </c>
      <c r="L14" s="74">
        <v>0.65314183123877922</v>
      </c>
      <c r="M14" s="74">
        <v>0.65196964221178166</v>
      </c>
      <c r="N14" s="74">
        <v>0.64879453040662105</v>
      </c>
    </row>
    <row r="15" spans="1:14" s="1" customFormat="1" ht="19.649999999999999" customHeight="1" x14ac:dyDescent="0.2">
      <c r="A15" s="2" t="s">
        <v>106</v>
      </c>
      <c r="B15" s="11">
        <v>0.66636113657195228</v>
      </c>
      <c r="C15" s="73">
        <v>0.67343173431734316</v>
      </c>
      <c r="D15" s="73">
        <v>0.67</v>
      </c>
      <c r="E15" s="74">
        <v>0.66848816029143898</v>
      </c>
      <c r="F15" s="74">
        <v>0.67190388170055448</v>
      </c>
      <c r="G15" s="74">
        <v>0.66480446927374304</v>
      </c>
      <c r="H15" s="74">
        <v>0.66573556797020483</v>
      </c>
      <c r="I15" s="74">
        <v>0.66448598130841119</v>
      </c>
      <c r="J15" s="74">
        <v>0.66322701688555352</v>
      </c>
      <c r="K15" s="74">
        <v>0.66319772942289501</v>
      </c>
      <c r="L15" s="74">
        <v>0.66509433962264153</v>
      </c>
      <c r="M15" s="74">
        <v>0.66539561487130605</v>
      </c>
      <c r="N15" s="74">
        <v>0.66508087535680305</v>
      </c>
    </row>
    <row r="16" spans="1:14" s="1" customFormat="1" ht="15.6" customHeight="1" x14ac:dyDescent="0.25">
      <c r="A16" s="8" t="s">
        <v>74</v>
      </c>
      <c r="B16" s="12">
        <v>0.65822832852588431</v>
      </c>
      <c r="C16" s="75">
        <v>0.65963030579644</v>
      </c>
      <c r="D16" s="75">
        <v>0.66</v>
      </c>
      <c r="E16" s="76">
        <v>0.66058505370610188</v>
      </c>
      <c r="F16" s="76">
        <v>0.66161231331911008</v>
      </c>
      <c r="G16" s="76">
        <v>0.66162505743605449</v>
      </c>
      <c r="H16" s="76">
        <v>0.66280998110224076</v>
      </c>
      <c r="I16" s="76">
        <v>0.66330356797711543</v>
      </c>
      <c r="J16" s="76">
        <v>0.66402763224279115</v>
      </c>
      <c r="K16" s="76">
        <v>0.66524288432415646</v>
      </c>
      <c r="L16" s="76">
        <v>0.66585005444081502</v>
      </c>
      <c r="M16" s="76">
        <v>0.66617291650424881</v>
      </c>
      <c r="N16" s="76">
        <v>0.66595247370471367</v>
      </c>
    </row>
    <row r="17" spans="1:13" s="1" customFormat="1" ht="39" customHeight="1" x14ac:dyDescent="0.2">
      <c r="A17" s="101" t="s">
        <v>81</v>
      </c>
      <c r="B17" s="101"/>
      <c r="C17" s="101"/>
      <c r="D17" s="101"/>
      <c r="E17" s="101"/>
      <c r="F17" s="101"/>
      <c r="G17" s="101"/>
      <c r="H17" s="101"/>
      <c r="I17" s="101"/>
      <c r="J17" s="101"/>
      <c r="K17" s="101"/>
      <c r="L17" s="101"/>
      <c r="M17" s="101"/>
    </row>
    <row r="18" spans="1:13" s="1" customFormat="1" ht="2.7" customHeight="1" x14ac:dyDescent="0.2"/>
    <row r="19" spans="1:13" s="1" customFormat="1" ht="39.9" customHeight="1" x14ac:dyDescent="0.2">
      <c r="A19" s="101" t="s">
        <v>108</v>
      </c>
      <c r="B19" s="101"/>
      <c r="C19" s="101"/>
      <c r="D19" s="101"/>
      <c r="E19" s="101"/>
      <c r="F19" s="101"/>
      <c r="G19" s="101"/>
      <c r="H19" s="101"/>
      <c r="I19" s="101"/>
      <c r="J19" s="101"/>
      <c r="K19" s="101"/>
      <c r="L19" s="101"/>
      <c r="M19" s="101"/>
    </row>
  </sheetData>
  <mergeCells count="3">
    <mergeCell ref="A2:M2"/>
    <mergeCell ref="A17:M17"/>
    <mergeCell ref="A19:M19"/>
  </mergeCells>
  <pageMargins left="0.7" right="0.7" top="0.75" bottom="0.75" header="0.3" footer="0.3"/>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7"/>
  <sheetViews>
    <sheetView zoomScaleNormal="100" workbookViewId="0">
      <selection activeCell="B36" sqref="B36"/>
    </sheetView>
  </sheetViews>
  <sheetFormatPr defaultRowHeight="13.2" x14ac:dyDescent="0.25"/>
  <cols>
    <col min="1" max="1" width="21.88671875" customWidth="1"/>
    <col min="2" max="14" width="10.6640625" customWidth="1"/>
  </cols>
  <sheetData>
    <row r="1" spans="1:14" s="1" customFormat="1" ht="8.5500000000000007" customHeight="1" x14ac:dyDescent="0.2"/>
    <row r="2" spans="1:14" s="1" customFormat="1" ht="31.5" customHeight="1" x14ac:dyDescent="0.2">
      <c r="A2" s="102" t="s">
        <v>111</v>
      </c>
      <c r="B2" s="102"/>
      <c r="C2" s="102"/>
      <c r="D2" s="102"/>
      <c r="E2" s="102"/>
      <c r="F2" s="102"/>
      <c r="G2" s="102"/>
      <c r="H2" s="102"/>
      <c r="I2" s="102"/>
      <c r="J2" s="102"/>
      <c r="K2" s="102"/>
      <c r="L2" s="102"/>
      <c r="M2" s="102"/>
    </row>
    <row r="3" spans="1:14" s="1" customFormat="1" ht="31.95"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649999999999999" customHeight="1" x14ac:dyDescent="0.2">
      <c r="A5" s="2" t="s">
        <v>96</v>
      </c>
      <c r="B5" s="11">
        <v>0.35795174790743478</v>
      </c>
      <c r="C5" s="65">
        <v>0.35742379547689285</v>
      </c>
      <c r="D5" s="65">
        <v>0.36</v>
      </c>
      <c r="E5" s="66">
        <v>0.35753356539035308</v>
      </c>
      <c r="F5" s="66">
        <v>0.35760277365032189</v>
      </c>
      <c r="G5" s="66">
        <v>0.35685884691848907</v>
      </c>
      <c r="H5" s="66">
        <v>0.3551775887943972</v>
      </c>
      <c r="I5" s="66">
        <v>0.35553329994992489</v>
      </c>
      <c r="J5" s="66">
        <v>0.35214105793450901</v>
      </c>
      <c r="K5" s="66">
        <v>0.35048395313295977</v>
      </c>
      <c r="L5" s="66">
        <v>0.35266940451745399</v>
      </c>
      <c r="M5" s="66">
        <v>0.34780361757105899</v>
      </c>
      <c r="N5" s="66">
        <v>0.35242966751918198</v>
      </c>
    </row>
    <row r="6" spans="1:14" s="1" customFormat="1" ht="19.649999999999999" customHeight="1" x14ac:dyDescent="0.2">
      <c r="A6" s="2" t="s">
        <v>97</v>
      </c>
      <c r="B6" s="11">
        <v>0.36881073577047663</v>
      </c>
      <c r="C6" s="65">
        <v>0.36764705882352944</v>
      </c>
      <c r="D6" s="65">
        <v>0.37</v>
      </c>
      <c r="E6" s="66">
        <v>0.36756019990913219</v>
      </c>
      <c r="F6" s="66">
        <v>0.36343115124153502</v>
      </c>
      <c r="G6" s="66">
        <v>0.36322667868409192</v>
      </c>
      <c r="H6" s="66">
        <v>0.3628076572470374</v>
      </c>
      <c r="I6" s="66">
        <v>0.3638443935926774</v>
      </c>
      <c r="J6" s="66">
        <v>0.36392840752638828</v>
      </c>
      <c r="K6" s="66">
        <v>0.36023985239852396</v>
      </c>
      <c r="L6" s="66">
        <v>0.36005497022446176</v>
      </c>
      <c r="M6" s="66">
        <v>0.35941095260009204</v>
      </c>
      <c r="N6" s="66">
        <v>0.3605724838411819</v>
      </c>
    </row>
    <row r="7" spans="1:14" s="1" customFormat="1" ht="19.649999999999999" customHeight="1" x14ac:dyDescent="0.2">
      <c r="A7" s="2" t="s">
        <v>98</v>
      </c>
      <c r="B7" s="11">
        <v>0.33033891384238467</v>
      </c>
      <c r="C7" s="65">
        <v>0.33142857142857141</v>
      </c>
      <c r="D7" s="65">
        <v>0.33</v>
      </c>
      <c r="E7" s="66">
        <v>0.32954083705810644</v>
      </c>
      <c r="F7" s="66">
        <v>0.32846122614697526</v>
      </c>
      <c r="G7" s="66">
        <v>0.32981316003249389</v>
      </c>
      <c r="H7" s="66">
        <v>0.33046683046683045</v>
      </c>
      <c r="I7" s="66">
        <v>0.32743726861373923</v>
      </c>
      <c r="J7" s="66">
        <v>0.32961586121437425</v>
      </c>
      <c r="K7" s="66">
        <v>0.33044554455445546</v>
      </c>
      <c r="L7" s="66">
        <v>0.33016921172100699</v>
      </c>
      <c r="M7" s="66">
        <v>0.33237350884409705</v>
      </c>
      <c r="N7" s="66">
        <v>0.33015741507870755</v>
      </c>
    </row>
    <row r="8" spans="1:14" s="1" customFormat="1" ht="19.649999999999999" customHeight="1" x14ac:dyDescent="0.2">
      <c r="A8" s="2" t="s">
        <v>99</v>
      </c>
      <c r="B8" s="11">
        <v>0.32782515991471217</v>
      </c>
      <c r="C8" s="65">
        <v>0.32958801498127338</v>
      </c>
      <c r="D8" s="65">
        <v>0.32</v>
      </c>
      <c r="E8" s="66">
        <v>0.32238966630785792</v>
      </c>
      <c r="F8" s="66">
        <v>0.32398921832884098</v>
      </c>
      <c r="G8" s="66">
        <v>0.32426550598476606</v>
      </c>
      <c r="H8" s="66">
        <v>0.32140891579526693</v>
      </c>
      <c r="I8" s="66">
        <v>0.31808158765159866</v>
      </c>
      <c r="J8" s="66">
        <v>0.31745152354570638</v>
      </c>
      <c r="K8" s="66">
        <v>0.31581858407079644</v>
      </c>
      <c r="L8" s="66">
        <v>0.31760133259300388</v>
      </c>
      <c r="M8" s="66">
        <v>0.31364902506963788</v>
      </c>
      <c r="N8" s="66">
        <v>0.31538034425319267</v>
      </c>
    </row>
    <row r="9" spans="1:14" s="1" customFormat="1" ht="19.649999999999999" customHeight="1" x14ac:dyDescent="0.2">
      <c r="A9" s="2" t="s">
        <v>100</v>
      </c>
      <c r="B9" s="11">
        <v>0.33225058004640373</v>
      </c>
      <c r="C9" s="65">
        <v>0.32976245924545877</v>
      </c>
      <c r="D9" s="65">
        <v>0.33</v>
      </c>
      <c r="E9" s="66">
        <v>0.3283407442078165</v>
      </c>
      <c r="F9" s="66">
        <v>0.327217125382263</v>
      </c>
      <c r="G9" s="66">
        <v>0.32740213523131673</v>
      </c>
      <c r="H9" s="66">
        <v>0.32658408766079083</v>
      </c>
      <c r="I9" s="66">
        <v>0.32586412395709174</v>
      </c>
      <c r="J9" s="66">
        <v>0.3231430618581323</v>
      </c>
      <c r="K9" s="66">
        <v>0.32206617472030469</v>
      </c>
      <c r="L9" s="66">
        <v>0.32127558305568776</v>
      </c>
      <c r="M9" s="66">
        <v>0.32114882506527415</v>
      </c>
      <c r="N9" s="66">
        <v>0.318279058711671</v>
      </c>
    </row>
    <row r="10" spans="1:14" s="1" customFormat="1" ht="19.649999999999999" customHeight="1" x14ac:dyDescent="0.2">
      <c r="A10" s="2" t="s">
        <v>101</v>
      </c>
      <c r="B10" s="11">
        <v>0.33097702600353446</v>
      </c>
      <c r="C10" s="65">
        <v>0.32843757913395799</v>
      </c>
      <c r="D10" s="65">
        <v>0.33</v>
      </c>
      <c r="E10" s="66">
        <v>0.32884371029224907</v>
      </c>
      <c r="F10" s="66">
        <v>0.33003802281368821</v>
      </c>
      <c r="G10" s="66">
        <v>0.32831632653061227</v>
      </c>
      <c r="H10" s="66">
        <v>0.3261205564142195</v>
      </c>
      <c r="I10" s="66">
        <v>0.32340756084930089</v>
      </c>
      <c r="J10" s="66">
        <v>0.32184808144087707</v>
      </c>
      <c r="K10" s="66">
        <v>0.32098121085594988</v>
      </c>
      <c r="L10" s="66">
        <v>0.31865554976550292</v>
      </c>
      <c r="M10" s="66">
        <v>0.32015604681404419</v>
      </c>
      <c r="N10" s="66">
        <v>0.32220193060266111</v>
      </c>
    </row>
    <row r="11" spans="1:14" s="1" customFormat="1" ht="19.649999999999999" customHeight="1" x14ac:dyDescent="0.2">
      <c r="A11" s="2" t="s">
        <v>102</v>
      </c>
      <c r="B11" s="11">
        <v>0.33762458471760798</v>
      </c>
      <c r="C11" s="65">
        <v>0.33816225165562913</v>
      </c>
      <c r="D11" s="65">
        <v>0.34</v>
      </c>
      <c r="E11" s="66">
        <v>0.336231884057971</v>
      </c>
      <c r="F11" s="66">
        <v>0.33388429752066118</v>
      </c>
      <c r="G11" s="66">
        <v>0.33569051580698833</v>
      </c>
      <c r="H11" s="66">
        <v>0.33361134278565469</v>
      </c>
      <c r="I11" s="66">
        <v>0.33069224353628024</v>
      </c>
      <c r="J11" s="66">
        <v>0.33166248955722638</v>
      </c>
      <c r="K11" s="66">
        <v>0.3324958123953099</v>
      </c>
      <c r="L11" s="66">
        <v>0.33023648648648651</v>
      </c>
      <c r="M11" s="66">
        <v>0.32950191570881227</v>
      </c>
      <c r="N11" s="66">
        <v>0.33220625528317838</v>
      </c>
    </row>
    <row r="12" spans="1:14" s="1" customFormat="1" ht="19.649999999999999" customHeight="1" x14ac:dyDescent="0.2">
      <c r="A12" s="2" t="s">
        <v>103</v>
      </c>
      <c r="B12" s="11">
        <v>0.34657039711191334</v>
      </c>
      <c r="C12" s="65">
        <v>0.34782608695652173</v>
      </c>
      <c r="D12" s="65">
        <v>0.35</v>
      </c>
      <c r="E12" s="66">
        <v>0.34598012646793136</v>
      </c>
      <c r="F12" s="66">
        <v>0.34684684684684686</v>
      </c>
      <c r="G12" s="66">
        <v>0.34115523465703973</v>
      </c>
      <c r="H12" s="66">
        <v>0.33819507748404742</v>
      </c>
      <c r="I12" s="66">
        <v>0.34426229508196726</v>
      </c>
      <c r="J12" s="66">
        <v>0.34277879341864714</v>
      </c>
      <c r="K12" s="66">
        <v>0.33917050691244238</v>
      </c>
      <c r="L12" s="66">
        <v>0.34009216589861746</v>
      </c>
      <c r="M12" s="66">
        <v>0.33766233766233766</v>
      </c>
      <c r="N12" s="66">
        <v>0.33057851239669422</v>
      </c>
    </row>
    <row r="13" spans="1:14" s="1" customFormat="1" ht="19.649999999999999" customHeight="1" x14ac:dyDescent="0.2">
      <c r="A13" s="2" t="s">
        <v>104</v>
      </c>
      <c r="B13" s="11">
        <v>0.34124629080118696</v>
      </c>
      <c r="C13" s="65">
        <v>0.33880597014925373</v>
      </c>
      <c r="D13" s="65">
        <v>0.34</v>
      </c>
      <c r="E13" s="66">
        <v>0.33797909407665505</v>
      </c>
      <c r="F13" s="66">
        <v>0.33763654419066536</v>
      </c>
      <c r="G13" s="66">
        <v>0.3376558603491272</v>
      </c>
      <c r="H13" s="66">
        <v>0.33870967741935482</v>
      </c>
      <c r="I13" s="66">
        <v>0.34406438631790748</v>
      </c>
      <c r="J13" s="66">
        <v>0.34470647265429</v>
      </c>
      <c r="K13" s="66">
        <v>0.34067033516758377</v>
      </c>
      <c r="L13" s="66">
        <v>0.34001001502253381</v>
      </c>
      <c r="M13" s="66">
        <v>0.34085213032581452</v>
      </c>
      <c r="N13" s="66">
        <v>0.33736153071500502</v>
      </c>
    </row>
    <row r="14" spans="1:14" s="1" customFormat="1" ht="19.649999999999999" customHeight="1" x14ac:dyDescent="0.2">
      <c r="A14" s="2" t="s">
        <v>105</v>
      </c>
      <c r="B14" s="11">
        <v>0.35810113519091846</v>
      </c>
      <c r="C14" s="65">
        <v>0.35496183206106868</v>
      </c>
      <c r="D14" s="65">
        <v>0.35</v>
      </c>
      <c r="E14" s="66">
        <v>0.35522179531959486</v>
      </c>
      <c r="F14" s="66">
        <v>0.35180638372500872</v>
      </c>
      <c r="G14" s="66">
        <v>0.35107507930912935</v>
      </c>
      <c r="H14" s="66">
        <v>0.34893617021276596</v>
      </c>
      <c r="I14" s="66">
        <v>0.34923460306158771</v>
      </c>
      <c r="J14" s="66">
        <v>0.34838709677419355</v>
      </c>
      <c r="K14" s="66">
        <v>0.34760885082084225</v>
      </c>
      <c r="L14" s="66">
        <v>0.34685816876122078</v>
      </c>
      <c r="M14" s="66">
        <v>0.34803035778821834</v>
      </c>
      <c r="N14" s="66">
        <v>0.35120546959337889</v>
      </c>
    </row>
    <row r="15" spans="1:14" s="1" customFormat="1" ht="19.649999999999999" customHeight="1" x14ac:dyDescent="0.2">
      <c r="A15" s="2" t="s">
        <v>106</v>
      </c>
      <c r="B15" s="11">
        <v>0.33363886342804766</v>
      </c>
      <c r="C15" s="65">
        <v>0.32656826568265684</v>
      </c>
      <c r="D15" s="65">
        <v>0.33</v>
      </c>
      <c r="E15" s="66">
        <v>0.33151183970856102</v>
      </c>
      <c r="F15" s="66">
        <v>0.32809611829944552</v>
      </c>
      <c r="G15" s="66">
        <v>0.33519553072625696</v>
      </c>
      <c r="H15" s="66">
        <v>0.33426443202979517</v>
      </c>
      <c r="I15" s="66">
        <v>0.33551401869158881</v>
      </c>
      <c r="J15" s="66">
        <v>0.33677298311444653</v>
      </c>
      <c r="K15" s="66">
        <v>0.33680227057710499</v>
      </c>
      <c r="L15" s="66">
        <v>0.33490566037735847</v>
      </c>
      <c r="M15" s="66">
        <v>0.33460438512869395</v>
      </c>
      <c r="N15" s="66">
        <v>0.33491912464319695</v>
      </c>
    </row>
    <row r="16" spans="1:14" s="1" customFormat="1" ht="19.649999999999999" customHeight="1" x14ac:dyDescent="0.25">
      <c r="A16" s="8" t="s">
        <v>74</v>
      </c>
      <c r="B16" s="12">
        <v>0.34177167147411569</v>
      </c>
      <c r="C16" s="67">
        <v>0.34036969420356</v>
      </c>
      <c r="D16" s="67">
        <v>0.34</v>
      </c>
      <c r="E16" s="68">
        <v>0.33941494629389807</v>
      </c>
      <c r="F16" s="68">
        <v>0.33838768668088992</v>
      </c>
      <c r="G16" s="68">
        <v>0.33837494256394546</v>
      </c>
      <c r="H16" s="68">
        <v>0.33719001889775929</v>
      </c>
      <c r="I16" s="68">
        <v>0.33669643202288457</v>
      </c>
      <c r="J16" s="68">
        <v>0.33597236775720885</v>
      </c>
      <c r="K16" s="68">
        <v>0.3347571156758436</v>
      </c>
      <c r="L16" s="68">
        <v>0.33414994555918498</v>
      </c>
      <c r="M16" s="68">
        <v>0.33382708349575119</v>
      </c>
      <c r="N16" s="68">
        <v>0.33404752629528633</v>
      </c>
    </row>
    <row r="17" spans="1:13" s="1" customFormat="1" ht="5.25" customHeight="1" x14ac:dyDescent="0.2"/>
    <row r="18" spans="1:13" s="1" customFormat="1" ht="39.450000000000003" customHeight="1" x14ac:dyDescent="0.2">
      <c r="A18" s="101" t="s">
        <v>81</v>
      </c>
      <c r="B18" s="101"/>
      <c r="C18" s="101"/>
      <c r="D18" s="101"/>
      <c r="E18" s="101"/>
      <c r="F18" s="101"/>
      <c r="G18" s="101"/>
      <c r="H18" s="101"/>
      <c r="I18" s="101"/>
      <c r="J18" s="101"/>
      <c r="K18" s="101"/>
      <c r="L18" s="101"/>
      <c r="M18" s="101"/>
    </row>
    <row r="19" spans="1:13" s="1" customFormat="1" ht="2.7" customHeight="1" x14ac:dyDescent="0.2"/>
    <row r="20" spans="1:13" s="1" customFormat="1" ht="39.9" customHeight="1" x14ac:dyDescent="0.2">
      <c r="A20" s="101" t="s">
        <v>108</v>
      </c>
      <c r="B20" s="101"/>
      <c r="C20" s="101"/>
      <c r="D20" s="101"/>
      <c r="E20" s="101"/>
      <c r="F20" s="101"/>
      <c r="G20" s="101"/>
      <c r="H20" s="101"/>
      <c r="I20" s="101"/>
      <c r="J20" s="101"/>
      <c r="K20" s="101"/>
      <c r="L20" s="101"/>
      <c r="M20" s="101"/>
    </row>
    <row r="36" spans="7:7" x14ac:dyDescent="0.25">
      <c r="G36" s="66"/>
    </row>
    <row r="37" spans="7:7" x14ac:dyDescent="0.25">
      <c r="G37" s="66"/>
    </row>
    <row r="38" spans="7:7" x14ac:dyDescent="0.25">
      <c r="G38" s="66"/>
    </row>
    <row r="39" spans="7:7" x14ac:dyDescent="0.25">
      <c r="G39" s="66"/>
    </row>
    <row r="40" spans="7:7" x14ac:dyDescent="0.25">
      <c r="G40" s="66"/>
    </row>
    <row r="41" spans="7:7" x14ac:dyDescent="0.25">
      <c r="G41" s="66"/>
    </row>
    <row r="42" spans="7:7" x14ac:dyDescent="0.25">
      <c r="G42" s="66"/>
    </row>
    <row r="43" spans="7:7" x14ac:dyDescent="0.25">
      <c r="G43" s="66"/>
    </row>
    <row r="44" spans="7:7" x14ac:dyDescent="0.25">
      <c r="G44" s="66"/>
    </row>
    <row r="45" spans="7:7" x14ac:dyDescent="0.25">
      <c r="G45" s="66"/>
    </row>
    <row r="46" spans="7:7" x14ac:dyDescent="0.25">
      <c r="G46" s="66"/>
    </row>
    <row r="47" spans="7:7" x14ac:dyDescent="0.25">
      <c r="G47" s="68"/>
    </row>
  </sheetData>
  <mergeCells count="3">
    <mergeCell ref="A2:M2"/>
    <mergeCell ref="A18:M18"/>
    <mergeCell ref="A20:M20"/>
  </mergeCells>
  <pageMargins left="0.7" right="0.7" top="0.75" bottom="0.75" header="0.3" footer="0.3"/>
  <pageSetup paperSize="9" scale="83" orientation="landscape" r:id="rId1"/>
  <headerFooter alignWithMargins="0"/>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4"/>
  <sheetViews>
    <sheetView zoomScaleNormal="100" workbookViewId="0">
      <selection activeCell="B36" sqref="B36"/>
    </sheetView>
  </sheetViews>
  <sheetFormatPr defaultRowHeight="13.2" x14ac:dyDescent="0.25"/>
  <cols>
    <col min="1" max="1" width="23.5546875" customWidth="1"/>
    <col min="2" max="5" width="8.44140625" customWidth="1"/>
    <col min="6" max="6" width="0.33203125" customWidth="1"/>
    <col min="7" max="7" width="23.5546875" customWidth="1"/>
    <col min="8" max="11" width="8.44140625" customWidth="1"/>
    <col min="12" max="12" width="0.33203125" customWidth="1"/>
    <col min="13" max="13" width="23.5546875" customWidth="1"/>
    <col min="14" max="17" width="8.44140625" customWidth="1"/>
    <col min="18" max="18" width="1.33203125" customWidth="1"/>
  </cols>
  <sheetData>
    <row r="1" spans="1:17" s="1" customFormat="1" ht="8.5500000000000007" customHeight="1" x14ac:dyDescent="0.2"/>
    <row r="2" spans="1:17" s="1" customFormat="1" ht="31.5" customHeight="1" x14ac:dyDescent="0.2">
      <c r="A2" s="102" t="s">
        <v>115</v>
      </c>
      <c r="B2" s="102"/>
      <c r="C2" s="102"/>
      <c r="D2" s="102"/>
      <c r="E2" s="102"/>
      <c r="F2" s="102"/>
      <c r="G2" s="102"/>
      <c r="H2" s="102"/>
      <c r="I2" s="102"/>
      <c r="J2" s="102"/>
      <c r="K2" s="102"/>
      <c r="L2" s="102"/>
      <c r="M2" s="102"/>
      <c r="N2" s="102"/>
      <c r="O2" s="102"/>
      <c r="P2" s="102"/>
    </row>
    <row r="3" spans="1:17" s="1" customFormat="1" ht="30.9" customHeight="1" x14ac:dyDescent="0.2"/>
    <row r="4" spans="1:17" s="1" customFormat="1" ht="14.4" customHeight="1" x14ac:dyDescent="0.2">
      <c r="B4" s="103" t="s">
        <v>79</v>
      </c>
      <c r="C4" s="103"/>
      <c r="H4" s="103" t="s">
        <v>80</v>
      </c>
      <c r="N4" s="9" t="s">
        <v>78</v>
      </c>
    </row>
    <row r="5" spans="1:17" s="1" customFormat="1" ht="11.4" x14ac:dyDescent="0.2">
      <c r="H5" s="103"/>
    </row>
    <row r="6" spans="1:17" s="1" customFormat="1" ht="0.45" customHeight="1" x14ac:dyDescent="0.2"/>
    <row r="7" spans="1:17" s="1" customFormat="1" ht="24" customHeight="1" x14ac:dyDescent="0.2">
      <c r="B7" s="105" t="s">
        <v>66</v>
      </c>
      <c r="C7" s="105"/>
      <c r="D7" s="105" t="s">
        <v>67</v>
      </c>
      <c r="E7" s="105"/>
      <c r="H7" s="105" t="s">
        <v>66</v>
      </c>
      <c r="I7" s="105"/>
      <c r="J7" s="105" t="s">
        <v>67</v>
      </c>
      <c r="K7" s="105"/>
      <c r="N7" s="105" t="s">
        <v>66</v>
      </c>
      <c r="O7" s="105"/>
      <c r="P7" s="105" t="s">
        <v>67</v>
      </c>
      <c r="Q7" s="105"/>
    </row>
    <row r="8" spans="1:17" s="1" customFormat="1" ht="22.35" customHeight="1" x14ac:dyDescent="0.2">
      <c r="B8" s="2" t="s">
        <v>112</v>
      </c>
      <c r="C8" s="2" t="s">
        <v>113</v>
      </c>
      <c r="D8" s="2" t="s">
        <v>112</v>
      </c>
      <c r="E8" s="2" t="s">
        <v>113</v>
      </c>
      <c r="H8" s="2" t="s">
        <v>112</v>
      </c>
      <c r="I8" s="2" t="s">
        <v>113</v>
      </c>
      <c r="J8" s="2" t="s">
        <v>112</v>
      </c>
      <c r="K8" s="2" t="s">
        <v>113</v>
      </c>
      <c r="N8" s="2" t="s">
        <v>112</v>
      </c>
      <c r="O8" s="2" t="s">
        <v>113</v>
      </c>
      <c r="P8" s="2" t="s">
        <v>112</v>
      </c>
      <c r="Q8" s="2" t="s">
        <v>113</v>
      </c>
    </row>
    <row r="9" spans="1:17" s="1" customFormat="1" ht="19.649999999999999" customHeight="1" x14ac:dyDescent="0.25">
      <c r="A9" s="2" t="s">
        <v>96</v>
      </c>
      <c r="B9" s="27">
        <v>2031</v>
      </c>
      <c r="C9" s="27">
        <v>761</v>
      </c>
      <c r="D9" s="78">
        <v>1955</v>
      </c>
      <c r="E9" s="78">
        <v>726</v>
      </c>
      <c r="G9" s="2" t="s">
        <v>96</v>
      </c>
      <c r="H9" s="63">
        <v>12474</v>
      </c>
      <c r="I9" s="63">
        <v>1327</v>
      </c>
      <c r="J9" s="63">
        <v>12019</v>
      </c>
      <c r="K9" s="63">
        <v>1263</v>
      </c>
      <c r="M9" s="2" t="s">
        <v>96</v>
      </c>
      <c r="N9" s="66">
        <f>B9/H9</f>
        <v>0.16281866281866281</v>
      </c>
      <c r="O9" s="66">
        <f t="shared" ref="O9:Q20" si="0">C9/I9</f>
        <v>0.57347400150715899</v>
      </c>
      <c r="P9" s="66">
        <f t="shared" si="0"/>
        <v>0.16265912305516267</v>
      </c>
      <c r="Q9" s="66">
        <f t="shared" si="0"/>
        <v>0.57482185273159148</v>
      </c>
    </row>
    <row r="10" spans="1:17" s="1" customFormat="1" ht="19.649999999999999" customHeight="1" x14ac:dyDescent="0.2">
      <c r="A10" s="2" t="s">
        <v>97</v>
      </c>
      <c r="B10" s="27">
        <v>2161</v>
      </c>
      <c r="C10" s="27">
        <v>1070</v>
      </c>
      <c r="D10" s="79">
        <v>2166</v>
      </c>
      <c r="E10" s="79">
        <v>1061</v>
      </c>
      <c r="G10" s="2" t="s">
        <v>97</v>
      </c>
      <c r="H10" s="63">
        <v>12108</v>
      </c>
      <c r="I10" s="63">
        <v>1692</v>
      </c>
      <c r="J10" s="63">
        <v>11855</v>
      </c>
      <c r="K10" s="63">
        <v>1643</v>
      </c>
      <c r="M10" s="2" t="s">
        <v>97</v>
      </c>
      <c r="N10" s="66">
        <f t="shared" ref="N10:N20" si="1">B10/H10</f>
        <v>0.1784770399735712</v>
      </c>
      <c r="O10" s="66">
        <f t="shared" si="0"/>
        <v>0.63238770685579193</v>
      </c>
      <c r="P10" s="66">
        <f t="shared" si="0"/>
        <v>0.18270771826233656</v>
      </c>
      <c r="Q10" s="66">
        <f t="shared" si="0"/>
        <v>0.64576993304930008</v>
      </c>
    </row>
    <row r="11" spans="1:17" s="1" customFormat="1" ht="19.649999999999999" customHeight="1" x14ac:dyDescent="0.2">
      <c r="A11" s="2" t="s">
        <v>98</v>
      </c>
      <c r="B11" s="27">
        <v>2449</v>
      </c>
      <c r="C11" s="27">
        <v>1233</v>
      </c>
      <c r="D11" s="79">
        <v>2414</v>
      </c>
      <c r="E11" s="79">
        <v>1189</v>
      </c>
      <c r="G11" s="2" t="s">
        <v>98</v>
      </c>
      <c r="H11" s="63">
        <v>13461</v>
      </c>
      <c r="I11" s="63">
        <v>1944</v>
      </c>
      <c r="J11" s="63">
        <v>13072</v>
      </c>
      <c r="K11" s="63">
        <v>1855</v>
      </c>
      <c r="M11" s="2" t="s">
        <v>98</v>
      </c>
      <c r="N11" s="66">
        <f t="shared" si="1"/>
        <v>0.18193299160537851</v>
      </c>
      <c r="O11" s="66">
        <f t="shared" si="0"/>
        <v>0.6342592592592593</v>
      </c>
      <c r="P11" s="66">
        <f t="shared" si="0"/>
        <v>0.18466952264381886</v>
      </c>
      <c r="Q11" s="66">
        <f t="shared" si="0"/>
        <v>0.64097035040431272</v>
      </c>
    </row>
    <row r="12" spans="1:17" s="1" customFormat="1" ht="19.649999999999999" customHeight="1" x14ac:dyDescent="0.2">
      <c r="A12" s="2" t="s">
        <v>99</v>
      </c>
      <c r="B12" s="27">
        <v>1876</v>
      </c>
      <c r="C12" s="27">
        <v>970</v>
      </c>
      <c r="D12" s="79">
        <v>1801</v>
      </c>
      <c r="E12" s="79">
        <v>919</v>
      </c>
      <c r="G12" s="2" t="s">
        <v>99</v>
      </c>
      <c r="H12" s="63">
        <v>13541</v>
      </c>
      <c r="I12" s="63">
        <v>1745</v>
      </c>
      <c r="J12" s="63">
        <v>13187</v>
      </c>
      <c r="K12" s="63">
        <v>1641</v>
      </c>
      <c r="M12" s="2" t="s">
        <v>99</v>
      </c>
      <c r="N12" s="66">
        <f t="shared" si="1"/>
        <v>0.1385422051547153</v>
      </c>
      <c r="O12" s="66">
        <f t="shared" si="0"/>
        <v>0.55587392550143266</v>
      </c>
      <c r="P12" s="66">
        <f t="shared" si="0"/>
        <v>0.13657389853643739</v>
      </c>
      <c r="Q12" s="66">
        <f t="shared" si="0"/>
        <v>0.56002437538086536</v>
      </c>
    </row>
    <row r="13" spans="1:17" s="1" customFormat="1" ht="19.649999999999999" customHeight="1" x14ac:dyDescent="0.25">
      <c r="A13" s="2" t="s">
        <v>100</v>
      </c>
      <c r="B13" s="27">
        <v>4310</v>
      </c>
      <c r="C13" s="27">
        <v>2264</v>
      </c>
      <c r="D13" s="78">
        <v>4207</v>
      </c>
      <c r="E13" s="78">
        <v>2204</v>
      </c>
      <c r="G13" s="2" t="s">
        <v>100</v>
      </c>
      <c r="H13" s="63">
        <v>30862</v>
      </c>
      <c r="I13" s="63">
        <v>4065</v>
      </c>
      <c r="J13" s="63">
        <v>30459</v>
      </c>
      <c r="K13" s="63">
        <v>3887</v>
      </c>
      <c r="M13" s="2" t="s">
        <v>100</v>
      </c>
      <c r="N13" s="66">
        <f t="shared" si="1"/>
        <v>0.13965394336076728</v>
      </c>
      <c r="O13" s="66">
        <f t="shared" si="0"/>
        <v>0.55694956949569496</v>
      </c>
      <c r="P13" s="66">
        <f t="shared" si="0"/>
        <v>0.13812009586657473</v>
      </c>
      <c r="Q13" s="66">
        <f t="shared" si="0"/>
        <v>0.56701826601492156</v>
      </c>
    </row>
    <row r="14" spans="1:17" s="1" customFormat="1" ht="19.649999999999999" customHeight="1" x14ac:dyDescent="0.2">
      <c r="A14" s="2" t="s">
        <v>101</v>
      </c>
      <c r="B14" s="27">
        <v>3961</v>
      </c>
      <c r="C14" s="27">
        <v>1835</v>
      </c>
      <c r="D14" s="79">
        <v>3833</v>
      </c>
      <c r="E14" s="79">
        <v>1784</v>
      </c>
      <c r="G14" s="2" t="s">
        <v>101</v>
      </c>
      <c r="H14" s="63">
        <v>27890</v>
      </c>
      <c r="I14" s="63">
        <v>3189</v>
      </c>
      <c r="J14" s="63">
        <v>27122</v>
      </c>
      <c r="K14" s="63">
        <v>3026</v>
      </c>
      <c r="M14" s="2" t="s">
        <v>101</v>
      </c>
      <c r="N14" s="66">
        <f t="shared" si="1"/>
        <v>0.14202223019003227</v>
      </c>
      <c r="O14" s="66">
        <f t="shared" si="0"/>
        <v>0.5754154907494512</v>
      </c>
      <c r="P14" s="66">
        <f t="shared" si="0"/>
        <v>0.14132438610721923</v>
      </c>
      <c r="Q14" s="66">
        <f t="shared" si="0"/>
        <v>0.58955717118307993</v>
      </c>
    </row>
    <row r="15" spans="1:17" s="1" customFormat="1" ht="19.649999999999999" customHeight="1" x14ac:dyDescent="0.2">
      <c r="A15" s="2" t="s">
        <v>102</v>
      </c>
      <c r="B15" s="27">
        <v>2408</v>
      </c>
      <c r="C15" s="27">
        <v>1136</v>
      </c>
      <c r="D15" s="79">
        <v>2366</v>
      </c>
      <c r="E15" s="79">
        <v>1135</v>
      </c>
      <c r="G15" s="2" t="s">
        <v>102</v>
      </c>
      <c r="H15" s="63">
        <v>14302</v>
      </c>
      <c r="I15" s="63">
        <v>1685</v>
      </c>
      <c r="J15" s="63">
        <v>13993</v>
      </c>
      <c r="K15" s="63">
        <v>1729</v>
      </c>
      <c r="M15" s="2" t="s">
        <v>102</v>
      </c>
      <c r="N15" s="66">
        <f t="shared" si="1"/>
        <v>0.16836806041113131</v>
      </c>
      <c r="O15" s="66">
        <f t="shared" si="0"/>
        <v>0.67418397626112758</v>
      </c>
      <c r="P15" s="66">
        <f t="shared" si="0"/>
        <v>0.16908454227113556</v>
      </c>
      <c r="Q15" s="66">
        <f t="shared" si="0"/>
        <v>0.65644881434355118</v>
      </c>
    </row>
    <row r="16" spans="1:17" s="1" customFormat="1" ht="19.649999999999999" customHeight="1" x14ac:dyDescent="0.2">
      <c r="A16" s="2" t="s">
        <v>103</v>
      </c>
      <c r="B16" s="27">
        <v>1108</v>
      </c>
      <c r="C16" s="27">
        <v>451</v>
      </c>
      <c r="D16" s="79">
        <v>1089</v>
      </c>
      <c r="E16" s="79">
        <v>482</v>
      </c>
      <c r="G16" s="2" t="s">
        <v>103</v>
      </c>
      <c r="H16" s="63">
        <v>7300</v>
      </c>
      <c r="I16" s="63">
        <v>724</v>
      </c>
      <c r="J16" s="63">
        <v>7153</v>
      </c>
      <c r="K16" s="63">
        <v>768</v>
      </c>
      <c r="M16" s="2" t="s">
        <v>103</v>
      </c>
      <c r="N16" s="66">
        <f t="shared" si="1"/>
        <v>0.15178082191780823</v>
      </c>
      <c r="O16" s="66">
        <f t="shared" si="0"/>
        <v>0.6229281767955801</v>
      </c>
      <c r="P16" s="66">
        <f t="shared" si="0"/>
        <v>0.15224381378442611</v>
      </c>
      <c r="Q16" s="66">
        <f t="shared" si="0"/>
        <v>0.62760416666666663</v>
      </c>
    </row>
    <row r="17" spans="1:18" s="1" customFormat="1" ht="19.649999999999999" customHeight="1" x14ac:dyDescent="0.2">
      <c r="A17" s="2" t="s">
        <v>104</v>
      </c>
      <c r="B17" s="27">
        <v>2022</v>
      </c>
      <c r="C17" s="27">
        <v>1045</v>
      </c>
      <c r="D17" s="79">
        <v>1986</v>
      </c>
      <c r="E17" s="79">
        <v>1068</v>
      </c>
      <c r="G17" s="2" t="s">
        <v>104</v>
      </c>
      <c r="H17" s="63">
        <v>10420</v>
      </c>
      <c r="I17" s="63">
        <v>1707</v>
      </c>
      <c r="J17" s="63">
        <v>10245</v>
      </c>
      <c r="K17" s="63">
        <v>1733</v>
      </c>
      <c r="M17" s="2" t="s">
        <v>104</v>
      </c>
      <c r="N17" s="66">
        <f t="shared" si="1"/>
        <v>0.19404990403071018</v>
      </c>
      <c r="O17" s="66">
        <f t="shared" si="0"/>
        <v>0.61218512009373172</v>
      </c>
      <c r="P17" s="66">
        <f t="shared" si="0"/>
        <v>0.1938506588579795</v>
      </c>
      <c r="Q17" s="66">
        <f t="shared" si="0"/>
        <v>0.61627236006924413</v>
      </c>
    </row>
    <row r="18" spans="1:18" s="1" customFormat="1" ht="19.649999999999999" customHeight="1" x14ac:dyDescent="0.2">
      <c r="A18" s="2" t="s">
        <v>105</v>
      </c>
      <c r="B18" s="27">
        <v>2907</v>
      </c>
      <c r="C18" s="27">
        <v>1329</v>
      </c>
      <c r="D18" s="79">
        <v>2779</v>
      </c>
      <c r="E18" s="79">
        <v>1299</v>
      </c>
      <c r="G18" s="2" t="s">
        <v>105</v>
      </c>
      <c r="H18" s="63">
        <v>18771</v>
      </c>
      <c r="I18" s="63">
        <v>2305</v>
      </c>
      <c r="J18" s="63">
        <v>18321</v>
      </c>
      <c r="K18" s="63">
        <v>2236</v>
      </c>
      <c r="M18" s="2" t="s">
        <v>105</v>
      </c>
      <c r="N18" s="66">
        <f t="shared" si="1"/>
        <v>0.15486654946459966</v>
      </c>
      <c r="O18" s="66">
        <f t="shared" si="0"/>
        <v>0.57657266811279828</v>
      </c>
      <c r="P18" s="66">
        <f t="shared" si="0"/>
        <v>0.15168386005130724</v>
      </c>
      <c r="Q18" s="66">
        <f t="shared" si="0"/>
        <v>0.58094812164579601</v>
      </c>
    </row>
    <row r="19" spans="1:18" s="1" customFormat="1" ht="19.649999999999999" customHeight="1" x14ac:dyDescent="0.2">
      <c r="A19" s="2" t="s">
        <v>106</v>
      </c>
      <c r="B19" s="27">
        <v>1091</v>
      </c>
      <c r="C19" s="27">
        <v>501</v>
      </c>
      <c r="D19" s="79">
        <v>1051</v>
      </c>
      <c r="E19" s="79">
        <v>496</v>
      </c>
      <c r="G19" s="2" t="s">
        <v>106</v>
      </c>
      <c r="H19" s="63">
        <v>5651</v>
      </c>
      <c r="I19" s="63">
        <v>879</v>
      </c>
      <c r="J19" s="63">
        <v>5563</v>
      </c>
      <c r="K19" s="63">
        <v>848</v>
      </c>
      <c r="M19" s="2" t="s">
        <v>106</v>
      </c>
      <c r="N19" s="66">
        <f t="shared" si="1"/>
        <v>0.19306317465935233</v>
      </c>
      <c r="O19" s="66">
        <f t="shared" si="0"/>
        <v>0.56996587030716728</v>
      </c>
      <c r="P19" s="66">
        <f t="shared" si="0"/>
        <v>0.18892683803703039</v>
      </c>
      <c r="Q19" s="66">
        <f t="shared" si="0"/>
        <v>0.58490566037735847</v>
      </c>
    </row>
    <row r="20" spans="1:18" s="1" customFormat="1" ht="19.649999999999999" customHeight="1" x14ac:dyDescent="0.25">
      <c r="A20" s="8" t="s">
        <v>114</v>
      </c>
      <c r="B20" s="49">
        <v>26348</v>
      </c>
      <c r="C20" s="49">
        <v>12597</v>
      </c>
      <c r="D20" s="77">
        <v>25670</v>
      </c>
      <c r="E20" s="77">
        <v>12364</v>
      </c>
      <c r="G20" s="8" t="s">
        <v>114</v>
      </c>
      <c r="H20" s="64">
        <v>167102</v>
      </c>
      <c r="I20" s="64">
        <v>21292</v>
      </c>
      <c r="J20" s="64">
        <v>163249</v>
      </c>
      <c r="K20" s="64">
        <v>20650</v>
      </c>
      <c r="M20" s="8" t="s">
        <v>114</v>
      </c>
      <c r="N20" s="68">
        <f t="shared" si="1"/>
        <v>0.15767614989647041</v>
      </c>
      <c r="O20" s="68">
        <f t="shared" si="0"/>
        <v>0.59163065940259252</v>
      </c>
      <c r="P20" s="68">
        <f t="shared" si="0"/>
        <v>0.15724445478992213</v>
      </c>
      <c r="Q20" s="68">
        <f t="shared" si="0"/>
        <v>0.59874092009685231</v>
      </c>
    </row>
    <row r="21" spans="1:18" s="1" customFormat="1" ht="5.25" customHeight="1" x14ac:dyDescent="0.2"/>
    <row r="22" spans="1:18" s="1" customFormat="1" ht="52.2" customHeight="1" x14ac:dyDescent="0.2">
      <c r="A22" s="101" t="s">
        <v>81</v>
      </c>
      <c r="B22" s="101"/>
      <c r="C22" s="101"/>
      <c r="D22" s="101"/>
      <c r="E22" s="101"/>
      <c r="F22" s="101"/>
      <c r="G22" s="101"/>
      <c r="H22" s="101"/>
      <c r="I22" s="101"/>
      <c r="J22" s="101"/>
      <c r="K22" s="101"/>
      <c r="L22" s="101"/>
      <c r="M22" s="101"/>
      <c r="N22" s="101"/>
      <c r="O22" s="101"/>
      <c r="P22" s="101"/>
      <c r="Q22" s="101"/>
      <c r="R22" s="101"/>
    </row>
    <row r="23" spans="1:18" s="1" customFormat="1" ht="2.7" customHeight="1" x14ac:dyDescent="0.2"/>
    <row r="24" spans="1:18" s="1" customFormat="1" ht="39.9" customHeight="1" x14ac:dyDescent="0.2">
      <c r="A24" s="104" t="s">
        <v>116</v>
      </c>
      <c r="B24" s="104"/>
      <c r="C24" s="104"/>
      <c r="D24" s="104"/>
      <c r="E24" s="104"/>
      <c r="F24" s="104"/>
      <c r="G24" s="104"/>
      <c r="H24" s="104"/>
      <c r="I24" s="104"/>
      <c r="J24" s="104"/>
    </row>
  </sheetData>
  <mergeCells count="11">
    <mergeCell ref="A2:P2"/>
    <mergeCell ref="A22:R22"/>
    <mergeCell ref="A24:J24"/>
    <mergeCell ref="B4:C4"/>
    <mergeCell ref="B7:C7"/>
    <mergeCell ref="D7:E7"/>
    <mergeCell ref="H4:H5"/>
    <mergeCell ref="H7:I7"/>
    <mergeCell ref="J7:K7"/>
    <mergeCell ref="N7:O7"/>
    <mergeCell ref="P7:Q7"/>
  </mergeCells>
  <pageMargins left="0.7" right="0.7" top="0.75" bottom="0.75" header="0.3" footer="0.3"/>
  <pageSetup paperSize="9" scale="7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5"/>
  <sheetViews>
    <sheetView zoomScaleNormal="100" workbookViewId="0">
      <selection activeCell="B36" sqref="B36"/>
    </sheetView>
  </sheetViews>
  <sheetFormatPr defaultRowHeight="13.2" x14ac:dyDescent="0.25"/>
  <cols>
    <col min="1" max="1" width="16.21875" customWidth="1"/>
    <col min="2" max="4" width="10.6640625" customWidth="1"/>
    <col min="5" max="5" width="0.33203125" customWidth="1"/>
    <col min="6" max="6" width="16.21875" customWidth="1"/>
    <col min="7" max="9" width="10.6640625" customWidth="1"/>
    <col min="10" max="10" width="3" customWidth="1"/>
    <col min="11" max="11" width="20.5546875" customWidth="1"/>
  </cols>
  <sheetData>
    <row r="1" spans="1:11" s="1" customFormat="1" ht="8.5500000000000007" customHeight="1" x14ac:dyDescent="0.2"/>
    <row r="2" spans="1:11" s="1" customFormat="1" ht="31.5" customHeight="1" x14ac:dyDescent="0.2">
      <c r="A2" s="102" t="s">
        <v>122</v>
      </c>
      <c r="B2" s="102"/>
      <c r="C2" s="102"/>
      <c r="D2" s="102"/>
      <c r="E2" s="102"/>
      <c r="F2" s="102"/>
      <c r="G2" s="102"/>
      <c r="H2" s="102"/>
      <c r="I2" s="102"/>
      <c r="J2" s="102"/>
      <c r="K2" s="102"/>
    </row>
    <row r="3" spans="1:11" s="1" customFormat="1" ht="1.05" customHeight="1" x14ac:dyDescent="0.2"/>
    <row r="4" spans="1:11" s="1" customFormat="1" ht="19.649999999999999" customHeight="1" x14ac:dyDescent="0.2">
      <c r="H4" s="2" t="s">
        <v>117</v>
      </c>
      <c r="I4" s="3" t="s">
        <v>66</v>
      </c>
    </row>
    <row r="5" spans="1:11" s="1" customFormat="1" ht="10.65" customHeight="1" x14ac:dyDescent="0.2"/>
    <row r="6" spans="1:11" s="1" customFormat="1" ht="14.4" customHeight="1" x14ac:dyDescent="0.2">
      <c r="A6" s="9" t="s">
        <v>123</v>
      </c>
      <c r="G6" s="103" t="s">
        <v>124</v>
      </c>
      <c r="H6" s="103"/>
      <c r="I6" s="103"/>
    </row>
    <row r="7" spans="1:11" s="1" customFormat="1" ht="24" customHeight="1" x14ac:dyDescent="0.25">
      <c r="A7" s="6" t="s">
        <v>65</v>
      </c>
      <c r="B7" s="2" t="s">
        <v>118</v>
      </c>
      <c r="C7" s="2" t="s">
        <v>119</v>
      </c>
      <c r="D7" s="8" t="s">
        <v>120</v>
      </c>
      <c r="F7" s="6" t="s">
        <v>65</v>
      </c>
      <c r="G7" s="2" t="s">
        <v>118</v>
      </c>
      <c r="H7" s="2" t="s">
        <v>119</v>
      </c>
      <c r="I7" s="8" t="s">
        <v>120</v>
      </c>
    </row>
    <row r="8" spans="1:11" s="1" customFormat="1" ht="19.649999999999999" customHeight="1" x14ac:dyDescent="0.2">
      <c r="A8" s="2" t="s">
        <v>68</v>
      </c>
      <c r="B8" s="27">
        <v>712</v>
      </c>
      <c r="C8" s="27">
        <v>690</v>
      </c>
      <c r="D8" s="80">
        <v>1402</v>
      </c>
      <c r="F8" s="2" t="s">
        <v>68</v>
      </c>
      <c r="G8" s="81">
        <v>3.1600905419200215E-2</v>
      </c>
      <c r="H8" s="81">
        <v>2.9059973045822102E-2</v>
      </c>
      <c r="I8" s="81">
        <v>3.0297136682874121E-2</v>
      </c>
    </row>
    <row r="9" spans="1:11" s="1" customFormat="1" ht="19.649999999999999" customHeight="1" x14ac:dyDescent="0.2">
      <c r="A9" s="2" t="s">
        <v>69</v>
      </c>
      <c r="B9" s="27">
        <v>1190</v>
      </c>
      <c r="C9" s="27">
        <v>1317</v>
      </c>
      <c r="D9" s="80">
        <v>2507</v>
      </c>
      <c r="F9" s="2" t="s">
        <v>69</v>
      </c>
      <c r="G9" s="81">
        <v>6.2776957163958647E-2</v>
      </c>
      <c r="H9" s="81">
        <v>6.3524985529616051E-2</v>
      </c>
      <c r="I9" s="81">
        <v>6.3167708123362226E-2</v>
      </c>
    </row>
    <row r="10" spans="1:11" s="1" customFormat="1" ht="19.649999999999999" customHeight="1" x14ac:dyDescent="0.2">
      <c r="A10" s="2" t="s">
        <v>70</v>
      </c>
      <c r="B10" s="27">
        <v>1792</v>
      </c>
      <c r="C10" s="27">
        <v>2463</v>
      </c>
      <c r="D10" s="80">
        <v>4255</v>
      </c>
      <c r="F10" s="2" t="s">
        <v>70</v>
      </c>
      <c r="G10" s="81">
        <v>0.11044684129429892</v>
      </c>
      <c r="H10" s="81">
        <v>0.12722764605609793</v>
      </c>
      <c r="I10" s="81">
        <v>0.11957621402877698</v>
      </c>
    </row>
    <row r="11" spans="1:11" s="1" customFormat="1" ht="19.649999999999999" customHeight="1" x14ac:dyDescent="0.2">
      <c r="A11" s="2" t="s">
        <v>71</v>
      </c>
      <c r="B11" s="27">
        <v>1979</v>
      </c>
      <c r="C11" s="27">
        <v>3608</v>
      </c>
      <c r="D11" s="80">
        <v>5587</v>
      </c>
      <c r="F11" s="2" t="s">
        <v>71</v>
      </c>
      <c r="G11" s="81">
        <v>0.18664528906913139</v>
      </c>
      <c r="H11" s="81">
        <v>0.26412884333821374</v>
      </c>
      <c r="I11" s="81">
        <v>0.23026830977208096</v>
      </c>
    </row>
    <row r="12" spans="1:11" s="1" customFormat="1" ht="19.649999999999999" customHeight="1" x14ac:dyDescent="0.2">
      <c r="A12" s="2" t="s">
        <v>72</v>
      </c>
      <c r="B12" s="27">
        <v>1815</v>
      </c>
      <c r="C12" s="27">
        <v>3974</v>
      </c>
      <c r="D12" s="80">
        <v>5789</v>
      </c>
      <c r="F12" s="2" t="s">
        <v>72</v>
      </c>
      <c r="G12" s="81">
        <v>0.37461300309597523</v>
      </c>
      <c r="H12" s="81">
        <v>0.5160368783274899</v>
      </c>
      <c r="I12" s="81">
        <v>0.4614219671608481</v>
      </c>
    </row>
    <row r="13" spans="1:11" s="1" customFormat="1" ht="19.649999999999999" customHeight="1" x14ac:dyDescent="0.2">
      <c r="A13" s="2" t="s">
        <v>73</v>
      </c>
      <c r="B13" s="27">
        <v>1517</v>
      </c>
      <c r="C13" s="27">
        <v>5291</v>
      </c>
      <c r="D13" s="80">
        <v>6808</v>
      </c>
      <c r="F13" s="2" t="s">
        <v>73</v>
      </c>
      <c r="G13" s="81">
        <v>0.63419732441471577</v>
      </c>
      <c r="H13" s="81">
        <v>0.83270380862448856</v>
      </c>
      <c r="I13" s="81">
        <v>0.77841298879487764</v>
      </c>
    </row>
    <row r="14" spans="1:11" s="1" customFormat="1" ht="25.05" customHeight="1" x14ac:dyDescent="0.25">
      <c r="A14" s="8" t="s">
        <v>121</v>
      </c>
      <c r="B14" s="49">
        <v>9005</v>
      </c>
      <c r="C14" s="49">
        <v>17343</v>
      </c>
      <c r="D14" s="49">
        <v>26348</v>
      </c>
      <c r="F14" s="8" t="s">
        <v>121</v>
      </c>
      <c r="G14" s="72">
        <v>0.11918943244387971</v>
      </c>
      <c r="H14" s="72">
        <v>0.18943746586564719</v>
      </c>
      <c r="I14" s="72">
        <v>0.15767614989647041</v>
      </c>
    </row>
    <row r="15" spans="1:11" s="1" customFormat="1" ht="96.45" customHeight="1" x14ac:dyDescent="0.2">
      <c r="A15" s="101" t="s">
        <v>125</v>
      </c>
      <c r="B15" s="101"/>
      <c r="C15" s="101"/>
      <c r="D15" s="101"/>
      <c r="E15" s="101"/>
      <c r="F15" s="101"/>
      <c r="G15" s="101"/>
      <c r="H15" s="101"/>
      <c r="I15" s="101"/>
      <c r="J15" s="101"/>
    </row>
  </sheetData>
  <mergeCells count="3">
    <mergeCell ref="A15:J15"/>
    <mergeCell ref="A2:K2"/>
    <mergeCell ref="G6:I6"/>
  </mergeCells>
  <pageMargins left="0.7" right="0.7" top="0.75" bottom="0.75" header="0.3" footer="0.3"/>
  <pageSetup paperSize="9" scale="11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6"/>
  <sheetViews>
    <sheetView zoomScaleNormal="100" workbookViewId="0">
      <selection activeCell="B36" sqref="B36"/>
    </sheetView>
  </sheetViews>
  <sheetFormatPr defaultRowHeight="13.2" x14ac:dyDescent="0.25"/>
  <cols>
    <col min="1" max="1" width="16.21875" customWidth="1"/>
    <col min="2" max="3" width="15.21875" customWidth="1"/>
    <col min="4" max="4" width="10.6640625" customWidth="1"/>
    <col min="5" max="5" width="0.33203125" customWidth="1"/>
    <col min="6" max="6" width="16.21875" customWidth="1"/>
    <col min="7" max="7" width="15.21875" customWidth="1"/>
    <col min="8" max="8" width="14" customWidth="1"/>
    <col min="9" max="9" width="10.6640625" customWidth="1"/>
    <col min="10" max="10" width="7.44140625" customWidth="1"/>
  </cols>
  <sheetData>
    <row r="1" spans="1:10" s="1" customFormat="1" ht="8.5500000000000007" customHeight="1" x14ac:dyDescent="0.2"/>
    <row r="2" spans="1:10" s="1" customFormat="1" ht="31.5" customHeight="1" x14ac:dyDescent="0.2">
      <c r="A2" s="102" t="s">
        <v>128</v>
      </c>
      <c r="B2" s="102"/>
      <c r="C2" s="102"/>
      <c r="D2" s="102"/>
      <c r="E2" s="102"/>
      <c r="F2" s="102"/>
      <c r="G2" s="102"/>
      <c r="H2" s="102"/>
      <c r="I2" s="102"/>
      <c r="J2" s="102"/>
    </row>
    <row r="3" spans="1:10" s="1" customFormat="1" ht="1.5" customHeight="1" x14ac:dyDescent="0.2"/>
    <row r="4" spans="1:10" s="1" customFormat="1" ht="19.649999999999999" customHeight="1" x14ac:dyDescent="0.2">
      <c r="H4" s="2" t="s">
        <v>117</v>
      </c>
      <c r="I4" s="3" t="s">
        <v>66</v>
      </c>
    </row>
    <row r="5" spans="1:10" s="1" customFormat="1" ht="9.6" customHeight="1" x14ac:dyDescent="0.2"/>
    <row r="6" spans="1:10" s="1" customFormat="1" ht="14.4" customHeight="1" x14ac:dyDescent="0.2">
      <c r="A6" s="9" t="s">
        <v>123</v>
      </c>
      <c r="F6" s="103" t="s">
        <v>124</v>
      </c>
      <c r="G6" s="103"/>
    </row>
    <row r="7" spans="1:10" s="1" customFormat="1" ht="24" customHeight="1" x14ac:dyDescent="0.25">
      <c r="A7" s="6" t="s">
        <v>65</v>
      </c>
      <c r="B7" s="14" t="s">
        <v>126</v>
      </c>
      <c r="C7" s="14" t="s">
        <v>127</v>
      </c>
      <c r="D7" s="8" t="s">
        <v>120</v>
      </c>
      <c r="F7" s="6" t="s">
        <v>65</v>
      </c>
      <c r="G7" s="14" t="s">
        <v>126</v>
      </c>
      <c r="H7" s="14" t="s">
        <v>127</v>
      </c>
      <c r="I7" s="8" t="s">
        <v>120</v>
      </c>
    </row>
    <row r="8" spans="1:10" s="1" customFormat="1" ht="19.649999999999999" customHeight="1" x14ac:dyDescent="0.2">
      <c r="A8" s="2" t="s">
        <v>68</v>
      </c>
      <c r="B8" s="27">
        <v>996</v>
      </c>
      <c r="C8" s="27">
        <v>406</v>
      </c>
      <c r="D8" s="80">
        <v>1402</v>
      </c>
      <c r="F8" s="2" t="s">
        <v>68</v>
      </c>
      <c r="G8" s="81">
        <v>3.0297499543712355E-2</v>
      </c>
      <c r="H8" s="81">
        <v>3.0296246548765018E-2</v>
      </c>
      <c r="I8" s="81">
        <v>3.0297136682874121E-2</v>
      </c>
    </row>
    <row r="9" spans="1:10" s="1" customFormat="1" ht="19.649999999999999" customHeight="1" x14ac:dyDescent="0.2">
      <c r="A9" s="2" t="s">
        <v>69</v>
      </c>
      <c r="B9" s="27">
        <v>1833</v>
      </c>
      <c r="C9" s="27">
        <v>674</v>
      </c>
      <c r="D9" s="80">
        <v>2507</v>
      </c>
      <c r="F9" s="2" t="s">
        <v>69</v>
      </c>
      <c r="G9" s="81">
        <v>6.2799780731807586E-2</v>
      </c>
      <c r="H9" s="81">
        <v>6.4190476190476187E-2</v>
      </c>
      <c r="I9" s="81">
        <v>6.3167708123362226E-2</v>
      </c>
    </row>
    <row r="10" spans="1:10" s="1" customFormat="1" ht="19.649999999999999" customHeight="1" x14ac:dyDescent="0.2">
      <c r="A10" s="2" t="s">
        <v>70</v>
      </c>
      <c r="B10" s="27">
        <v>3281</v>
      </c>
      <c r="C10" s="27">
        <v>974</v>
      </c>
      <c r="D10" s="80">
        <v>4255</v>
      </c>
      <c r="F10" s="2" t="s">
        <v>70</v>
      </c>
      <c r="G10" s="81">
        <v>0.11798338667337913</v>
      </c>
      <c r="H10" s="81">
        <v>0.12527331189710611</v>
      </c>
      <c r="I10" s="81">
        <v>0.11957621402877698</v>
      </c>
    </row>
    <row r="11" spans="1:10" s="1" customFormat="1" ht="19.649999999999999" customHeight="1" x14ac:dyDescent="0.2">
      <c r="A11" s="2" t="s">
        <v>71</v>
      </c>
      <c r="B11" s="27">
        <v>4551</v>
      </c>
      <c r="C11" s="27">
        <v>1036</v>
      </c>
      <c r="D11" s="80">
        <v>5587</v>
      </c>
      <c r="F11" s="2" t="s">
        <v>71</v>
      </c>
      <c r="G11" s="81">
        <v>0.23166200050903538</v>
      </c>
      <c r="H11" s="81">
        <v>0.22433954092680813</v>
      </c>
      <c r="I11" s="81">
        <v>0.23026830977208096</v>
      </c>
    </row>
    <row r="12" spans="1:10" s="1" customFormat="1" ht="19.649999999999999" customHeight="1" x14ac:dyDescent="0.2">
      <c r="A12" s="2" t="s">
        <v>72</v>
      </c>
      <c r="B12" s="27">
        <v>4622</v>
      </c>
      <c r="C12" s="27">
        <v>1167</v>
      </c>
      <c r="D12" s="80">
        <v>5789</v>
      </c>
      <c r="F12" s="2" t="s">
        <v>72</v>
      </c>
      <c r="G12" s="81">
        <v>0.47453798767967148</v>
      </c>
      <c r="H12" s="81">
        <v>0.41589451176051317</v>
      </c>
      <c r="I12" s="81">
        <v>0.4614219671608481</v>
      </c>
    </row>
    <row r="13" spans="1:10" s="1" customFormat="1" ht="19.649999999999999" customHeight="1" x14ac:dyDescent="0.2">
      <c r="A13" s="2" t="s">
        <v>73</v>
      </c>
      <c r="B13" s="27">
        <v>5559</v>
      </c>
      <c r="C13" s="27">
        <v>1249</v>
      </c>
      <c r="D13" s="80">
        <v>6808</v>
      </c>
      <c r="F13" s="2" t="s">
        <v>73</v>
      </c>
      <c r="G13" s="81">
        <v>0.81379007465963993</v>
      </c>
      <c r="H13" s="81">
        <v>0.65221932114882508</v>
      </c>
      <c r="I13" s="81">
        <v>0.77841298879487764</v>
      </c>
    </row>
    <row r="14" spans="1:10" s="1" customFormat="1" ht="25.05" customHeight="1" x14ac:dyDescent="0.25">
      <c r="A14" s="8" t="s">
        <v>121</v>
      </c>
      <c r="B14" s="49">
        <v>20842</v>
      </c>
      <c r="C14" s="49">
        <v>5506</v>
      </c>
      <c r="D14" s="49">
        <v>26348</v>
      </c>
      <c r="F14" s="8" t="s">
        <v>121</v>
      </c>
      <c r="G14" s="72">
        <v>0.16529856369015045</v>
      </c>
      <c r="H14" s="72">
        <v>0.13424356942581983</v>
      </c>
      <c r="I14" s="72">
        <v>0.15767614989647041</v>
      </c>
    </row>
    <row r="15" spans="1:10" s="1" customFormat="1" ht="5.25" customHeight="1" x14ac:dyDescent="0.2"/>
    <row r="16" spans="1:10" s="1" customFormat="1" ht="96.45" customHeight="1" x14ac:dyDescent="0.2">
      <c r="A16" s="101" t="s">
        <v>125</v>
      </c>
      <c r="B16" s="101"/>
      <c r="C16" s="101"/>
      <c r="D16" s="101"/>
      <c r="E16" s="101"/>
      <c r="F16" s="101"/>
      <c r="G16" s="101"/>
    </row>
  </sheetData>
  <mergeCells count="3">
    <mergeCell ref="A16:G16"/>
    <mergeCell ref="A2:J2"/>
    <mergeCell ref="F6:G6"/>
  </mergeCells>
  <pageMargins left="0.7" right="0.7" top="0.75" bottom="0.75" header="0.3" footer="0.3"/>
  <pageSetup paperSize="9" scale="11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5"/>
  <sheetViews>
    <sheetView zoomScaleNormal="100" workbookViewId="0">
      <selection activeCell="B36" sqref="B36"/>
    </sheetView>
  </sheetViews>
  <sheetFormatPr defaultRowHeight="13.2" x14ac:dyDescent="0.25"/>
  <cols>
    <col min="1" max="1" width="23.5546875" customWidth="1"/>
    <col min="2" max="3" width="12.77734375" customWidth="1"/>
    <col min="4" max="4" width="0.6640625" customWidth="1"/>
    <col min="5" max="5" width="23.5546875" customWidth="1"/>
    <col min="6" max="9" width="10.109375" customWidth="1"/>
    <col min="10" max="10" width="0.33203125" customWidth="1"/>
    <col min="11" max="11" width="23.5546875" customWidth="1"/>
    <col min="12" max="15" width="10.109375" customWidth="1"/>
  </cols>
  <sheetData>
    <row r="1" spans="1:15" s="1" customFormat="1" ht="8.5500000000000007" customHeight="1" x14ac:dyDescent="0.2"/>
    <row r="2" spans="1:15" s="1" customFormat="1" ht="20.7" customHeight="1" x14ac:dyDescent="0.2">
      <c r="A2" s="102" t="s">
        <v>131</v>
      </c>
      <c r="B2" s="102"/>
      <c r="C2" s="102"/>
      <c r="D2" s="102"/>
      <c r="E2" s="102"/>
      <c r="F2" s="102"/>
      <c r="G2" s="102"/>
      <c r="H2" s="102"/>
      <c r="I2" s="102"/>
      <c r="J2" s="102"/>
      <c r="K2" s="102"/>
      <c r="L2" s="102"/>
      <c r="M2" s="102"/>
      <c r="N2" s="102"/>
    </row>
    <row r="3" spans="1:15" s="1" customFormat="1" ht="5.25" customHeight="1" x14ac:dyDescent="0.2"/>
    <row r="4" spans="1:15" s="1" customFormat="1" ht="21.3" customHeight="1" x14ac:dyDescent="0.2">
      <c r="A4" s="107" t="s">
        <v>132</v>
      </c>
      <c r="B4" s="107"/>
      <c r="C4" s="107"/>
      <c r="D4" s="107"/>
      <c r="E4" s="107"/>
      <c r="F4" s="107"/>
      <c r="G4" s="107"/>
      <c r="H4" s="107"/>
      <c r="I4" s="107"/>
      <c r="J4" s="107"/>
    </row>
    <row r="5" spans="1:15" s="1" customFormat="1" ht="9.6" customHeight="1" x14ac:dyDescent="0.2"/>
    <row r="6" spans="1:15" s="1" customFormat="1" ht="14.4" customHeight="1" x14ac:dyDescent="0.2">
      <c r="B6" s="108" t="s">
        <v>133</v>
      </c>
      <c r="C6" s="108"/>
      <c r="F6" s="108" t="s">
        <v>134</v>
      </c>
      <c r="G6" s="108"/>
      <c r="L6" s="108" t="s">
        <v>135</v>
      </c>
      <c r="M6" s="108"/>
    </row>
    <row r="7" spans="1:15" s="1" customFormat="1" ht="5.85" customHeight="1" x14ac:dyDescent="0.2"/>
    <row r="8" spans="1:15" s="1" customFormat="1" ht="24" customHeight="1" x14ac:dyDescent="0.2">
      <c r="B8" s="2" t="s">
        <v>129</v>
      </c>
      <c r="C8" s="2" t="s">
        <v>129</v>
      </c>
      <c r="F8" s="2" t="s">
        <v>129</v>
      </c>
      <c r="G8" s="2" t="s">
        <v>130</v>
      </c>
      <c r="H8" s="2" t="s">
        <v>129</v>
      </c>
      <c r="I8" s="2" t="s">
        <v>130</v>
      </c>
      <c r="L8" s="2" t="s">
        <v>129</v>
      </c>
      <c r="M8" s="2" t="s">
        <v>130</v>
      </c>
      <c r="N8" s="2" t="s">
        <v>129</v>
      </c>
      <c r="O8" s="2" t="s">
        <v>130</v>
      </c>
    </row>
    <row r="9" spans="1:15" s="1" customFormat="1" ht="24" customHeight="1" x14ac:dyDescent="0.2">
      <c r="A9" s="6"/>
      <c r="B9" s="2" t="s">
        <v>66</v>
      </c>
      <c r="C9" s="2" t="s">
        <v>67</v>
      </c>
      <c r="E9" s="6"/>
      <c r="F9" s="2" t="s">
        <v>66</v>
      </c>
      <c r="G9" s="2" t="s">
        <v>66</v>
      </c>
      <c r="H9" s="2" t="s">
        <v>67</v>
      </c>
      <c r="I9" s="2" t="s">
        <v>67</v>
      </c>
      <c r="K9" s="6"/>
      <c r="L9" s="2" t="s">
        <v>66</v>
      </c>
      <c r="M9" s="2" t="s">
        <v>66</v>
      </c>
      <c r="N9" s="2" t="s">
        <v>67</v>
      </c>
      <c r="O9" s="2" t="s">
        <v>67</v>
      </c>
    </row>
    <row r="10" spans="1:15" s="1" customFormat="1" ht="19.649999999999999" customHeight="1" x14ac:dyDescent="0.2">
      <c r="A10" s="2" t="s">
        <v>96</v>
      </c>
      <c r="B10" s="27">
        <v>2031</v>
      </c>
      <c r="C10" s="27">
        <v>1955</v>
      </c>
      <c r="E10" s="2" t="s">
        <v>96</v>
      </c>
      <c r="F10" s="7">
        <v>14</v>
      </c>
      <c r="G10" s="71">
        <f>F10/B10</f>
        <v>6.8931560807483994E-3</v>
      </c>
      <c r="H10" s="7">
        <v>24</v>
      </c>
      <c r="I10" s="71">
        <f>H10/C10</f>
        <v>1.2276214833759591E-2</v>
      </c>
      <c r="K10" s="2" t="s">
        <v>96</v>
      </c>
      <c r="L10" s="27">
        <v>1082</v>
      </c>
      <c r="M10" s="71">
        <f>L10/B10</f>
        <v>0.53274249138355489</v>
      </c>
      <c r="N10" s="27">
        <v>1067</v>
      </c>
      <c r="O10" s="71">
        <f>N10/C10</f>
        <v>0.54578005115089512</v>
      </c>
    </row>
    <row r="11" spans="1:15" s="1" customFormat="1" ht="19.649999999999999" customHeight="1" x14ac:dyDescent="0.2">
      <c r="A11" s="2" t="s">
        <v>97</v>
      </c>
      <c r="B11" s="27">
        <v>2161</v>
      </c>
      <c r="C11" s="27">
        <v>2166</v>
      </c>
      <c r="E11" s="2" t="s">
        <v>97</v>
      </c>
      <c r="F11" s="7">
        <v>35</v>
      </c>
      <c r="G11" s="71">
        <f t="shared" ref="G11:G21" si="0">F11/B11</f>
        <v>1.6196205460434984E-2</v>
      </c>
      <c r="H11" s="7">
        <v>67</v>
      </c>
      <c r="I11" s="71">
        <f t="shared" ref="I11:I21" si="1">H11/C11</f>
        <v>3.0932594644506001E-2</v>
      </c>
      <c r="K11" s="2" t="s">
        <v>97</v>
      </c>
      <c r="L11" s="27">
        <v>1116</v>
      </c>
      <c r="M11" s="71">
        <f t="shared" ref="M11:M21" si="2">L11/B11</f>
        <v>0.51642757982415544</v>
      </c>
      <c r="N11" s="27">
        <v>1133</v>
      </c>
      <c r="O11" s="71">
        <f t="shared" ref="O11:O21" si="3">N11/C11</f>
        <v>0.52308402585410896</v>
      </c>
    </row>
    <row r="12" spans="1:15" s="1" customFormat="1" ht="19.649999999999999" customHeight="1" x14ac:dyDescent="0.2">
      <c r="A12" s="2" t="s">
        <v>98</v>
      </c>
      <c r="B12" s="27">
        <v>2449</v>
      </c>
      <c r="C12" s="27">
        <v>2414</v>
      </c>
      <c r="E12" s="2" t="s">
        <v>98</v>
      </c>
      <c r="F12" s="7">
        <v>10</v>
      </c>
      <c r="G12" s="71">
        <f t="shared" si="0"/>
        <v>4.0832993058391182E-3</v>
      </c>
      <c r="H12" s="7">
        <v>19</v>
      </c>
      <c r="I12" s="71">
        <f t="shared" si="1"/>
        <v>7.870753935376968E-3</v>
      </c>
      <c r="K12" s="2" t="s">
        <v>98</v>
      </c>
      <c r="L12" s="27">
        <v>1459</v>
      </c>
      <c r="M12" s="71">
        <f t="shared" si="2"/>
        <v>0.5957533687219273</v>
      </c>
      <c r="N12" s="27">
        <v>1432</v>
      </c>
      <c r="O12" s="71">
        <f t="shared" si="3"/>
        <v>0.59320629660314828</v>
      </c>
    </row>
    <row r="13" spans="1:15" s="1" customFormat="1" ht="19.649999999999999" customHeight="1" x14ac:dyDescent="0.2">
      <c r="A13" s="2" t="s">
        <v>99</v>
      </c>
      <c r="B13" s="27">
        <v>1876</v>
      </c>
      <c r="C13" s="27">
        <v>1801</v>
      </c>
      <c r="E13" s="2" t="s">
        <v>99</v>
      </c>
      <c r="F13" s="7">
        <v>54</v>
      </c>
      <c r="G13" s="71">
        <f t="shared" si="0"/>
        <v>2.8784648187633263E-2</v>
      </c>
      <c r="H13" s="7">
        <v>102</v>
      </c>
      <c r="I13" s="71">
        <f t="shared" si="1"/>
        <v>5.6635202665186006E-2</v>
      </c>
      <c r="K13" s="2" t="s">
        <v>99</v>
      </c>
      <c r="L13" s="27">
        <v>1182</v>
      </c>
      <c r="M13" s="71">
        <f t="shared" si="2"/>
        <v>0.63006396588486135</v>
      </c>
      <c r="N13" s="27">
        <v>1163</v>
      </c>
      <c r="O13" s="71">
        <f t="shared" si="3"/>
        <v>0.64575235980011103</v>
      </c>
    </row>
    <row r="14" spans="1:15" s="1" customFormat="1" ht="19.649999999999999" customHeight="1" x14ac:dyDescent="0.2">
      <c r="A14" s="2" t="s">
        <v>100</v>
      </c>
      <c r="B14" s="27">
        <v>4310</v>
      </c>
      <c r="C14" s="27">
        <v>4207</v>
      </c>
      <c r="E14" s="2" t="s">
        <v>100</v>
      </c>
      <c r="F14" s="7">
        <v>128</v>
      </c>
      <c r="G14" s="71">
        <f t="shared" si="0"/>
        <v>2.9698375870069606E-2</v>
      </c>
      <c r="H14" s="7">
        <v>351</v>
      </c>
      <c r="I14" s="71">
        <f t="shared" si="1"/>
        <v>8.3432374613739008E-2</v>
      </c>
      <c r="K14" s="2" t="s">
        <v>100</v>
      </c>
      <c r="L14" s="27">
        <v>2524</v>
      </c>
      <c r="M14" s="71">
        <f t="shared" si="2"/>
        <v>0.58561484918793505</v>
      </c>
      <c r="N14" s="27">
        <v>2586</v>
      </c>
      <c r="O14" s="71">
        <f t="shared" si="3"/>
        <v>0.61468980270976947</v>
      </c>
    </row>
    <row r="15" spans="1:15" s="1" customFormat="1" ht="19.649999999999999" customHeight="1" x14ac:dyDescent="0.2">
      <c r="A15" s="2" t="s">
        <v>101</v>
      </c>
      <c r="B15" s="27">
        <v>3961</v>
      </c>
      <c r="C15" s="27">
        <v>3833</v>
      </c>
      <c r="E15" s="2" t="s">
        <v>101</v>
      </c>
      <c r="F15" s="7">
        <v>97</v>
      </c>
      <c r="G15" s="71">
        <f t="shared" si="0"/>
        <v>2.4488765463266851E-2</v>
      </c>
      <c r="H15" s="7">
        <v>221</v>
      </c>
      <c r="I15" s="71">
        <f t="shared" si="1"/>
        <v>5.7657187581528831E-2</v>
      </c>
      <c r="K15" s="2" t="s">
        <v>101</v>
      </c>
      <c r="L15" s="27">
        <v>2740</v>
      </c>
      <c r="M15" s="71">
        <f t="shared" si="2"/>
        <v>0.69174450896238326</v>
      </c>
      <c r="N15" s="27">
        <v>2633</v>
      </c>
      <c r="O15" s="71">
        <f t="shared" si="3"/>
        <v>0.6869292981998435</v>
      </c>
    </row>
    <row r="16" spans="1:15" s="1" customFormat="1" ht="19.649999999999999" customHeight="1" x14ac:dyDescent="0.2">
      <c r="A16" s="2" t="s">
        <v>102</v>
      </c>
      <c r="B16" s="27">
        <v>2408</v>
      </c>
      <c r="C16" s="27">
        <v>2366</v>
      </c>
      <c r="E16" s="2" t="s">
        <v>102</v>
      </c>
      <c r="F16" s="7">
        <v>13</v>
      </c>
      <c r="G16" s="71">
        <f t="shared" si="0"/>
        <v>5.3986710963455148E-3</v>
      </c>
      <c r="H16" s="7">
        <v>84</v>
      </c>
      <c r="I16" s="71">
        <f t="shared" si="1"/>
        <v>3.5502958579881658E-2</v>
      </c>
      <c r="K16" s="2" t="s">
        <v>102</v>
      </c>
      <c r="L16" s="27">
        <v>990</v>
      </c>
      <c r="M16" s="71">
        <f t="shared" si="2"/>
        <v>0.41112956810631229</v>
      </c>
      <c r="N16" s="27">
        <v>970</v>
      </c>
      <c r="O16" s="71">
        <f t="shared" si="3"/>
        <v>0.40997464074387152</v>
      </c>
    </row>
    <row r="17" spans="1:15" s="1" customFormat="1" ht="19.649999999999999" customHeight="1" x14ac:dyDescent="0.2">
      <c r="A17" s="2" t="s">
        <v>103</v>
      </c>
      <c r="B17" s="27">
        <v>1108</v>
      </c>
      <c r="C17" s="27">
        <v>1089</v>
      </c>
      <c r="E17" s="2" t="s">
        <v>103</v>
      </c>
      <c r="F17" s="7">
        <v>1</v>
      </c>
      <c r="G17" s="71">
        <f t="shared" si="0"/>
        <v>9.025270758122744E-4</v>
      </c>
      <c r="H17" s="7">
        <v>21</v>
      </c>
      <c r="I17" s="71">
        <f t="shared" si="1"/>
        <v>1.928374655647383E-2</v>
      </c>
      <c r="K17" s="2" t="s">
        <v>103</v>
      </c>
      <c r="L17" s="27">
        <v>629</v>
      </c>
      <c r="M17" s="71">
        <f t="shared" si="2"/>
        <v>0.56768953068592054</v>
      </c>
      <c r="N17" s="27">
        <v>649</v>
      </c>
      <c r="O17" s="71">
        <f t="shared" si="3"/>
        <v>0.59595959595959591</v>
      </c>
    </row>
    <row r="18" spans="1:15" s="1" customFormat="1" ht="19.649999999999999" customHeight="1" x14ac:dyDescent="0.2">
      <c r="A18" s="2" t="s">
        <v>104</v>
      </c>
      <c r="B18" s="27">
        <v>2022</v>
      </c>
      <c r="C18" s="27">
        <v>1986</v>
      </c>
      <c r="E18" s="2" t="s">
        <v>104</v>
      </c>
      <c r="F18" s="7">
        <v>22</v>
      </c>
      <c r="G18" s="71">
        <f t="shared" si="0"/>
        <v>1.0880316518298714E-2</v>
      </c>
      <c r="H18" s="7">
        <v>34</v>
      </c>
      <c r="I18" s="71">
        <f t="shared" si="1"/>
        <v>1.7119838872104734E-2</v>
      </c>
      <c r="K18" s="2" t="s">
        <v>104</v>
      </c>
      <c r="L18" s="27">
        <v>1211</v>
      </c>
      <c r="M18" s="71">
        <f t="shared" si="2"/>
        <v>0.59891196834817018</v>
      </c>
      <c r="N18" s="27">
        <v>1262</v>
      </c>
      <c r="O18" s="71">
        <f t="shared" si="3"/>
        <v>0.63544813695871094</v>
      </c>
    </row>
    <row r="19" spans="1:15" s="1" customFormat="1" ht="19.649999999999999" customHeight="1" x14ac:dyDescent="0.2">
      <c r="A19" s="2" t="s">
        <v>105</v>
      </c>
      <c r="B19" s="27">
        <v>2907</v>
      </c>
      <c r="C19" s="27">
        <v>2779</v>
      </c>
      <c r="E19" s="2" t="s">
        <v>105</v>
      </c>
      <c r="F19" s="7">
        <v>33</v>
      </c>
      <c r="G19" s="71">
        <f t="shared" si="0"/>
        <v>1.1351909184726523E-2</v>
      </c>
      <c r="H19" s="7">
        <v>74</v>
      </c>
      <c r="I19" s="71">
        <f t="shared" si="1"/>
        <v>2.6628283555235697E-2</v>
      </c>
      <c r="K19" s="2" t="s">
        <v>105</v>
      </c>
      <c r="L19" s="27">
        <v>1491</v>
      </c>
      <c r="M19" s="71">
        <f t="shared" si="2"/>
        <v>0.51289989680082559</v>
      </c>
      <c r="N19" s="27">
        <v>1437</v>
      </c>
      <c r="O19" s="71">
        <f t="shared" si="3"/>
        <v>0.51709247930910396</v>
      </c>
    </row>
    <row r="20" spans="1:15" s="1" customFormat="1" ht="19.649999999999999" customHeight="1" x14ac:dyDescent="0.2">
      <c r="A20" s="2" t="s">
        <v>106</v>
      </c>
      <c r="B20" s="27">
        <v>1091</v>
      </c>
      <c r="C20" s="27">
        <v>1051</v>
      </c>
      <c r="E20" s="2" t="s">
        <v>106</v>
      </c>
      <c r="F20" s="7">
        <v>2</v>
      </c>
      <c r="G20" s="71">
        <f t="shared" si="0"/>
        <v>1.8331805682859762E-3</v>
      </c>
      <c r="H20" s="7">
        <v>15</v>
      </c>
      <c r="I20" s="71">
        <f t="shared" si="1"/>
        <v>1.4272121788772598E-2</v>
      </c>
      <c r="K20" s="2" t="s">
        <v>106</v>
      </c>
      <c r="L20" s="27">
        <v>542</v>
      </c>
      <c r="M20" s="71">
        <f t="shared" si="2"/>
        <v>0.49679193400549954</v>
      </c>
      <c r="N20" s="27">
        <v>548</v>
      </c>
      <c r="O20" s="71">
        <f t="shared" si="3"/>
        <v>0.52140818268315892</v>
      </c>
    </row>
    <row r="21" spans="1:15" s="1" customFormat="1" ht="25.05" customHeight="1" x14ac:dyDescent="0.25">
      <c r="A21" s="8" t="s">
        <v>114</v>
      </c>
      <c r="B21" s="49">
        <v>26348</v>
      </c>
      <c r="C21" s="49">
        <v>25670</v>
      </c>
      <c r="E21" s="8" t="s">
        <v>114</v>
      </c>
      <c r="F21" s="82">
        <v>410</v>
      </c>
      <c r="G21" s="72">
        <f t="shared" si="0"/>
        <v>1.556095339304691E-2</v>
      </c>
      <c r="H21" s="49">
        <v>1014</v>
      </c>
      <c r="I21" s="72">
        <f t="shared" si="1"/>
        <v>3.9501363459290999E-2</v>
      </c>
      <c r="K21" s="8" t="s">
        <v>114</v>
      </c>
      <c r="L21" s="64">
        <v>14978</v>
      </c>
      <c r="M21" s="72">
        <f t="shared" si="2"/>
        <v>0.56846819492940637</v>
      </c>
      <c r="N21" s="64">
        <v>14891</v>
      </c>
      <c r="O21" s="72">
        <f t="shared" si="3"/>
        <v>0.58009349435138291</v>
      </c>
    </row>
    <row r="22" spans="1:15" s="1" customFormat="1" ht="5.25" customHeight="1" x14ac:dyDescent="0.2"/>
    <row r="23" spans="1:15" s="1" customFormat="1" ht="49.5" customHeight="1" x14ac:dyDescent="0.2">
      <c r="A23" s="101" t="s">
        <v>136</v>
      </c>
      <c r="B23" s="101"/>
      <c r="C23" s="101"/>
      <c r="D23" s="101"/>
      <c r="E23" s="101"/>
      <c r="F23" s="101"/>
      <c r="G23" s="101"/>
      <c r="H23" s="101"/>
      <c r="I23" s="101"/>
      <c r="J23" s="101"/>
    </row>
    <row r="24" spans="1:15" s="1" customFormat="1" ht="21.3" customHeight="1" x14ac:dyDescent="0.2">
      <c r="A24" s="104" t="s">
        <v>137</v>
      </c>
      <c r="B24" s="104"/>
      <c r="C24" s="104"/>
      <c r="D24" s="104"/>
      <c r="E24" s="104"/>
      <c r="F24" s="104"/>
      <c r="G24" s="104"/>
      <c r="H24" s="104"/>
      <c r="I24" s="104"/>
    </row>
    <row r="25" spans="1:15" s="1" customFormat="1" ht="53.85" customHeight="1" x14ac:dyDescent="0.2">
      <c r="A25" s="106" t="s">
        <v>247</v>
      </c>
      <c r="B25" s="101"/>
      <c r="C25" s="101"/>
      <c r="D25" s="101"/>
      <c r="E25" s="101"/>
      <c r="F25" s="101"/>
      <c r="G25" s="101"/>
      <c r="H25" s="101"/>
      <c r="I25" s="101"/>
    </row>
  </sheetData>
  <mergeCells count="8">
    <mergeCell ref="A2:N2"/>
    <mergeCell ref="A23:J23"/>
    <mergeCell ref="A24:I24"/>
    <mergeCell ref="A25:I25"/>
    <mergeCell ref="A4:J4"/>
    <mergeCell ref="B6:C6"/>
    <mergeCell ref="F6:G6"/>
    <mergeCell ref="L6:M6"/>
  </mergeCells>
  <pageMargins left="0.7" right="0.7" top="0.75" bottom="0.75" header="0.3" footer="0.3"/>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28</vt:i4>
      </vt:variant>
      <vt:variant>
        <vt:lpstr>Namngivna områden</vt:lpstr>
      </vt:variant>
      <vt:variant>
        <vt:i4>1</vt:i4>
      </vt:variant>
    </vt:vector>
  </HeadingPairs>
  <TitlesOfParts>
    <vt:vector size="29"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21</vt:lpstr>
      <vt:lpstr>'Tabell 2c'!Utskriftsområde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Carlström, Eva</cp:lastModifiedBy>
  <cp:lastPrinted>2024-04-10T14:16:19Z</cp:lastPrinted>
  <dcterms:created xsi:type="dcterms:W3CDTF">2024-04-09T13:39:38Z</dcterms:created>
  <dcterms:modified xsi:type="dcterms:W3CDTF">2024-04-10T14:17:59Z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2024-04-10T14:14:10Z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8cca9633-9919-4cd8-9e38-214a2146f8f9</vt:lpwstr>
  </property>
  <property fmtid="{D5CDD505-2E9C-101B-9397-08002B2CF9AE}" pid="8" name="MSIP_Label_43f08ec5-d6d9-4227-8387-ccbfcb3632c4_ContentBits">
    <vt:lpwstr>0</vt:lpwstr>
  </property>
</Properties>
</file>