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USK\Statistiktjänster - Stockholms stad\24. Äldreomsorg\Fastab\Fastatabkopior\"/>
    </mc:Choice>
  </mc:AlternateContent>
  <xr:revisionPtr revIDLastSave="0" documentId="13_ncr:1_{1EC1E175-9E20-497E-8CFF-FD6F9C442480}" xr6:coauthVersionLast="47" xr6:coauthVersionMax="47" xr10:uidLastSave="{00000000-0000-0000-0000-000000000000}"/>
  <bookViews>
    <workbookView xWindow="-120" yWindow="-120" windowWidth="29040" windowHeight="15225" tabRatio="854" xr2:uid="{00000000-000D-0000-FFFF-FFFF00000000}"/>
  </bookViews>
  <sheets>
    <sheet name="Tabell nummerindex" sheetId="44" r:id="rId1"/>
    <sheet name="Tabell 1" sheetId="1" r:id="rId2"/>
    <sheet name="Tabell 2a" sheetId="31" r:id="rId3"/>
    <sheet name="Tabell 2b" sheetId="32" r:id="rId4"/>
    <sheet name="Tabell 2c" sheetId="33" r:id="rId5"/>
    <sheet name="Tabell 3" sheetId="34" r:id="rId6"/>
    <sheet name="Tabell 4" sheetId="6" r:id="rId7"/>
    <sheet name="Tabell 5" sheetId="7" r:id="rId8"/>
    <sheet name="Tabell 6" sheetId="35" r:id="rId9"/>
    <sheet name="Tabell 7" sheetId="9" r:id="rId10"/>
    <sheet name="Tabell 8a" sheetId="10" r:id="rId11"/>
    <sheet name="Tabell 8b" sheetId="11" r:id="rId12"/>
    <sheet name="Tabell 8c" sheetId="12" r:id="rId13"/>
    <sheet name="Tabell 9" sheetId="36" r:id="rId14"/>
    <sheet name="Tabell 10" sheetId="37" r:id="rId15"/>
    <sheet name="Tabell 11" sheetId="38" r:id="rId16"/>
    <sheet name="Tabell 12" sheetId="39" r:id="rId17"/>
    <sheet name="Tabell 13" sheetId="40" r:id="rId18"/>
    <sheet name="Tabell 14a" sheetId="41" r:id="rId19"/>
    <sheet name="Tabell 14b" sheetId="19" r:id="rId20"/>
    <sheet name="Tabell 15" sheetId="42" r:id="rId21"/>
    <sheet name="Tabell 16" sheetId="43" r:id="rId22"/>
    <sheet name="Tabell 17a" sheetId="22" r:id="rId23"/>
    <sheet name="Tabell 17b" sheetId="23" r:id="rId24"/>
    <sheet name="Tabell 17c" sheetId="24" r:id="rId25"/>
    <sheet name="Tabell 19a" sheetId="25" r:id="rId26"/>
    <sheet name="Tabell 19b" sheetId="26" r:id="rId27"/>
    <sheet name="Tabell 21" sheetId="30" r:id="rId28"/>
  </sheets>
  <definedNames>
    <definedName name="_xlnm.Print_Area" localSheetId="1">'Tabell 1'!$A$1:$L$20</definedName>
    <definedName name="_xlnm.Print_Area" localSheetId="14">'Tabell 10'!$A$1:$N$21</definedName>
    <definedName name="_xlnm.Print_Area" localSheetId="15">'Tabell 11'!$A$1:$N$21</definedName>
    <definedName name="_xlnm.Print_Area" localSheetId="16">'Tabell 12'!$A$1:$O$33</definedName>
    <definedName name="_xlnm.Print_Area" localSheetId="18">'Tabell 14a'!$A$1:$P$20</definedName>
    <definedName name="_xlnm.Print_Area" localSheetId="19">'Tabell 14b'!$A$1:$G$22</definedName>
    <definedName name="_xlnm.Print_Area" localSheetId="22">'Tabell 17a'!$A$1:$O$28</definedName>
    <definedName name="_xlnm.Print_Area" localSheetId="23">'Tabell 17b'!$A$1:$J$39</definedName>
    <definedName name="_xlnm.Print_Area" localSheetId="26">'Tabell 19b'!$A$1:$K$22</definedName>
    <definedName name="_xlnm.Print_Area" localSheetId="2">'Tabell 2a'!$A$1:$N$19</definedName>
    <definedName name="_xlnm.Print_Area" localSheetId="3">'Tabell 2b'!$A$1:$N$19</definedName>
    <definedName name="_xlnm.Print_Area" localSheetId="5">'Tabell 3'!$A$1:$Q$22</definedName>
    <definedName name="_xlnm.Print_Area" localSheetId="6">'Tabell 4'!$A$1:$I$16</definedName>
    <definedName name="_xlnm.Print_Area" localSheetId="7">'Tabell 5'!$A$1:$I$16</definedName>
    <definedName name="_xlnm.Print_Area" localSheetId="9">'Tabell 7'!$A$1:$AA$28</definedName>
    <definedName name="_xlnm.Print_Area" localSheetId="11">'Tabell 8b'!$A$1:$O$32</definedName>
    <definedName name="_xlnm.Print_Area" localSheetId="12">'Tabell 8c'!$A$1:$N$31</definedName>
    <definedName name="_xlnm.Print_Area" localSheetId="13">'Tabell 9'!$A$1:$N$21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41" l="1"/>
  <c r="O9" i="41"/>
  <c r="P5" i="41"/>
  <c r="O5" i="41"/>
  <c r="N8" i="34"/>
  <c r="O8" i="34"/>
  <c r="P8" i="34"/>
  <c r="Q8" i="34"/>
  <c r="N9" i="34"/>
  <c r="O9" i="34"/>
  <c r="P9" i="34"/>
  <c r="Q9" i="34"/>
  <c r="N10" i="34"/>
  <c r="O10" i="34"/>
  <c r="P10" i="34"/>
  <c r="Q10" i="34"/>
  <c r="N11" i="34"/>
  <c r="O11" i="34"/>
  <c r="P11" i="34"/>
  <c r="Q11" i="34"/>
  <c r="N12" i="34"/>
  <c r="O12" i="34"/>
  <c r="P12" i="34"/>
  <c r="Q12" i="34"/>
  <c r="N13" i="34"/>
  <c r="O13" i="34"/>
  <c r="P13" i="34"/>
  <c r="Q13" i="34"/>
  <c r="N14" i="34"/>
  <c r="O14" i="34"/>
  <c r="P14" i="34"/>
  <c r="Q14" i="34"/>
  <c r="N15" i="34"/>
  <c r="O15" i="34"/>
  <c r="P15" i="34"/>
  <c r="Q15" i="34"/>
  <c r="N16" i="34"/>
  <c r="O16" i="34"/>
  <c r="P16" i="34"/>
  <c r="Q16" i="34"/>
  <c r="N17" i="34"/>
  <c r="O17" i="34"/>
  <c r="P17" i="34"/>
  <c r="Q17" i="34"/>
  <c r="N18" i="34"/>
  <c r="O18" i="34"/>
  <c r="P18" i="34"/>
  <c r="Q18" i="34"/>
  <c r="O7" i="34"/>
  <c r="P7" i="34"/>
  <c r="Q7" i="34"/>
  <c r="N7" i="34"/>
  <c r="K16" i="1"/>
  <c r="J16" i="1"/>
  <c r="K15" i="1"/>
  <c r="J15" i="1"/>
  <c r="K14" i="1"/>
  <c r="J14" i="1"/>
  <c r="J8" i="1"/>
  <c r="K8" i="1"/>
  <c r="J9" i="1"/>
  <c r="K9" i="1"/>
  <c r="J10" i="1"/>
  <c r="K10" i="1"/>
  <c r="J11" i="1"/>
  <c r="K11" i="1"/>
  <c r="J12" i="1"/>
  <c r="K12" i="1"/>
  <c r="K7" i="1"/>
  <c r="J7" i="1"/>
</calcChain>
</file>

<file path=xl/sharedStrings.xml><?xml version="1.0" encoding="utf-8"?>
<sst xmlns="http://schemas.openxmlformats.org/spreadsheetml/2006/main" count="1177" uniqueCount="248">
  <si>
    <t>Ålder</t>
  </si>
  <si>
    <t>202308</t>
  </si>
  <si>
    <t>202208</t>
  </si>
  <si>
    <t>65-69</t>
  </si>
  <si>
    <t>70-74</t>
  </si>
  <si>
    <t>75-79</t>
  </si>
  <si>
    <t>80-84</t>
  </si>
  <si>
    <t>85-89</t>
  </si>
  <si>
    <t>90-</t>
  </si>
  <si>
    <t>Hela Staden***</t>
  </si>
  <si>
    <t>65-79</t>
  </si>
  <si>
    <t>80-</t>
  </si>
  <si>
    <t>Tabell 1 Personer med någon form av äldreomsorg* efter ålder samt i relation till befolkningen**, hela staden</t>
  </si>
  <si>
    <t>Andel omsorgstagare i bef. %</t>
  </si>
  <si>
    <t>Omsorgstagare</t>
  </si>
  <si>
    <t>Befolkning</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</si>
  <si>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t>
  </si>
  <si>
    <t>** Källa: EPS per den sista i månaden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</si>
  <si>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202307</t>
  </si>
  <si>
    <t>202306</t>
  </si>
  <si>
    <t>202305</t>
  </si>
  <si>
    <t>202304</t>
  </si>
  <si>
    <t>202303</t>
  </si>
  <si>
    <t>202302</t>
  </si>
  <si>
    <t>202301</t>
  </si>
  <si>
    <t>202212</t>
  </si>
  <si>
    <t>202211</t>
  </si>
  <si>
    <t>202210</t>
  </si>
  <si>
    <t>202209</t>
  </si>
  <si>
    <t>701  Järva</t>
  </si>
  <si>
    <t>704  Hässelby-Vällingby</t>
  </si>
  <si>
    <t>706  Bromma</t>
  </si>
  <si>
    <t>708  Kungsholmen</t>
  </si>
  <si>
    <t>709  Norra innerstaden</t>
  </si>
  <si>
    <t>712  Södermalm</t>
  </si>
  <si>
    <t>714  Enskede-Årsta-Vantör</t>
  </si>
  <si>
    <t>715  Skarpnäck</t>
  </si>
  <si>
    <t>718  Farsta</t>
  </si>
  <si>
    <t>722  Hägersten-Älvsjö</t>
  </si>
  <si>
    <t>724  Skärholmen</t>
  </si>
  <si>
    <t>Tabell 2 Personer med någon form av äldreomsorg* efter biståndsbeslutande stadsdelsförvaltning**</t>
  </si>
  <si>
    <t>** Summan för Hela Staden inkluderar även de personer som Socialförvaltningen är biståndsbeslutande för.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</si>
  <si>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t>
  </si>
  <si>
    <t>Tabell 2 Andelen kvinnor med någon form av äldreomsorg* av totalt antal äldreomsorgstagare efter biståndsbeslutande stadsdelsförvaltning**</t>
  </si>
  <si>
    <t>Tabell 2 Andelen män med någon form av äldreomsorg* av totalt antal äldreomsorgstagare efter biståndsbeslutande stadsdelsförvaltning**</t>
  </si>
  <si>
    <t>65-</t>
  </si>
  <si>
    <t>85-</t>
  </si>
  <si>
    <t>Hela Staden****</t>
  </si>
  <si>
    <t>** Källa: EPS per den sista i månaden</t>
  </si>
  <si>
    <t>Period</t>
  </si>
  <si>
    <t>Man</t>
  </si>
  <si>
    <t>Kvinna</t>
  </si>
  <si>
    <t>Summa</t>
  </si>
  <si>
    <t>Summa**</t>
  </si>
  <si>
    <t>Tabell 4 Personer med någon form av äldreomsorg* efter kön och ålder, hela staden</t>
  </si>
  <si>
    <t>Antal äldreomsorgstagare</t>
  </si>
  <si>
    <t>% av befolkningen i resp åldersgrupp</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</si>
  <si>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</si>
  <si>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Inrikes födda</t>
  </si>
  <si>
    <t>Utrikes födda</t>
  </si>
  <si>
    <t>Tabell 5 Personer med någon form av äldreomsorg* efter utländsk bakgrund och ålder, hela staden</t>
  </si>
  <si>
    <t>Antal</t>
  </si>
  <si>
    <t>Andel %</t>
  </si>
  <si>
    <t>Tabell 6 Personer med någon form av äldreomsorg* efter biståndsbeslutande stadsdelsförvaltning** och regiform</t>
  </si>
  <si>
    <t>En person kan ha flera olika insatstyper under månaden och äldreomsorgstagarna redovisas efter regiformen i månadens senast verkställda beslut</t>
  </si>
  <si>
    <t>Äldreomsorgstagare totalt netto</t>
  </si>
  <si>
    <t>därav inom entreprenad</t>
  </si>
  <si>
    <t>därav privat regi***</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</si>
  <si>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t>
  </si>
  <si>
    <t>** Summan för Hela Staden inkluderar även de personer som Socialförvaltningen är biståndsbeslutande för.</t>
  </si>
  <si>
    <t xml:space="preserve">Tabell 7 Personer med någon form av äldreomsorg* efter insatstyp, regiform och  biståndsbeslutande stadsdelsförvaltningar** </t>
  </si>
  <si>
    <t>Äldreomsorgstagare, netto</t>
  </si>
  <si>
    <t>därav</t>
  </si>
  <si>
    <t>Hemtjänst i ordinärt boende</t>
  </si>
  <si>
    <t>Hemtjänst i servicehus</t>
  </si>
  <si>
    <t>Vård- och omsorgsboende</t>
  </si>
  <si>
    <t>Entrepr</t>
  </si>
  <si>
    <t>Privat regi***</t>
  </si>
  <si>
    <t>Äldreomsorgstagare totalt, netto*</t>
  </si>
  <si>
    <t>Dagverksamhet</t>
  </si>
  <si>
    <t>Boende i ordinärt boende</t>
  </si>
  <si>
    <t>Hemvårdsbidrag</t>
  </si>
  <si>
    <t>Med någon annan pågående äldreomsorgsinsats</t>
  </si>
  <si>
    <t>Insatser i ordinärt boende</t>
  </si>
  <si>
    <t>Avlösning SoL/Ledsagning SoL</t>
  </si>
  <si>
    <t>Avlösning SoL Äo 5140  Ins.Id 924/Ins.Id 625 tom dec 2013</t>
  </si>
  <si>
    <t>Ledsagning SoL Äo,5111 Ins.id/Öv.id 410</t>
  </si>
  <si>
    <t>Boendestöd</t>
  </si>
  <si>
    <t>Trygghetslarm, 5112</t>
  </si>
  <si>
    <t>Korttidsvård SoL</t>
  </si>
  <si>
    <t>Avlastning, 5231 Ins.id 500</t>
  </si>
  <si>
    <t>Korttidsvård, 5231 Ins.id 502</t>
  </si>
  <si>
    <t>Växelvård, 5231 Ins.id 501</t>
  </si>
  <si>
    <t>Servicehuslägenhet, SoL</t>
  </si>
  <si>
    <t>Boende i servicehusl med hemtjänst</t>
  </si>
  <si>
    <t>Vård och omsorgsboende</t>
  </si>
  <si>
    <t>Vård och omsorgsboende, demens (verksamhetskod 5221)</t>
  </si>
  <si>
    <t>Vård och omsorgsboende, somatisk (verksamhetskod 5211)</t>
  </si>
  <si>
    <t>Profilboenden (verksamhetskod 5241)</t>
  </si>
  <si>
    <t>HVB-hem/BSS</t>
  </si>
  <si>
    <t>Tillfällig vistelse**</t>
  </si>
  <si>
    <t>Tabell 8 Personer med någon form av äldreomsorg efter utförarrapporterad insatstyp, hela staden</t>
  </si>
  <si>
    <t>En person kan ha flera olika insatstyper under månaden varför summan av insatstyperna överstiger totala antalet äldreomsorgstagare</t>
  </si>
  <si>
    <t>*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 Observera att data i LIS i okt 2013 har laddats om med uppgifter  från jan-sep 2013, varför redovisningen av antalet personer med olika insatstyper skiljer något jämfört med redovisningen tom sep 2013.
** Insatser beviljas för tillfällig vistelse i annan kommun. Det kan avse avlösning, ledsagning, hemtjänst eller annan insats.</t>
  </si>
  <si>
    <t>Tabell 8 Andelen kvinnor med någon form av äldreomsorg av totalt antal äldreomsorgtagare efter utförarrapporterad insatstyp, hela staden</t>
  </si>
  <si>
    <t>Tabell 8 Andelen män med någon form av äldreomsorg av totalt antal äldreomsorgtagare efter utförarrapporterad insatstyp, hela staden</t>
  </si>
  <si>
    <t>Hela Staden**</t>
  </si>
  <si>
    <t>Tabell 9  Personer med hemtjänst i ordinärt boende efter biståndsbeslutande stadsdelsförvaltning*</t>
  </si>
  <si>
    <t>En person kan ha flera olika insatstyper under månaden</t>
  </si>
  <si>
    <t>* Verkställda beslut avseende hemtjänst inom ordinärt boende (5110) . En liten andel av personerna med verkställda beslut har ingen insats pga bland annat sjukhusvistelse.</t>
  </si>
  <si>
    <t>** Summan för Hela Staden inkluderar även de personer som Socialförvaltningen är biståndsbeslutande för. Observera att data i LIS i okt 2013 har laddats om med uppgifter  från jan-sep 2013, varför redovisningen skiljer något jämfört med redovisningen tom sep 2013.</t>
  </si>
  <si>
    <t>Hela Staden</t>
  </si>
  <si>
    <t>Tabell 10 Personer boende* i servicehus efter biståndsbeslutande stadsdelsförvaltning**</t>
  </si>
  <si>
    <t>* Verkställda beslut avseende servicehusboende (5132).</t>
  </si>
  <si>
    <t>Tabell 11   Personer med hemtjänst i servicehus* efter biståndsbeslutande stadsdelsförvaltning**</t>
  </si>
  <si>
    <t>* Verkställda beslut avseende hemtjänst inom servicehusboende (5132 med ins.ID 61 och 296). En liten andel av personerna med verkställda beslut har ingen insats pga bland annat sjukhusvistelse.</t>
  </si>
  <si>
    <t>Antal personer med hushållsgemensam insats bland personer med hemtjänst i ordinärt- eller servicehusboende</t>
  </si>
  <si>
    <t>Personer med hushållsgemensam insats i % av samtliga personer med hemtjänst i ordinärt- eller servicehusboende</t>
  </si>
  <si>
    <t>Tabell 12 Personer där sammanlevande har så kallad hushållsgemensam insats i form av serviceinsatser inom hemtjänsten, bland ordinärt boende eller boende i servicehus* efter biståndsbeslutande stadsdelsförvaltning</t>
  </si>
  <si>
    <t>*Verkställda beslut avseende hemtjänst i ordinärt boende (5110) eller i servicehus (5132).</t>
  </si>
  <si>
    <t>Tabell 13 Personer med vård- och omsorgsboende* efter biståndsbeslutande stadsdelsförvaltning**</t>
  </si>
  <si>
    <t>* Verkställda beslut avseende vård- och omsorgsboende, somatisk verksamhetskod 5211 (före jan 2014 benämnt som sjukhem), vård- och omsorgsboende, demens verksamhetskod 5211 (före jan 2014 benämnt som gruppboende) samt profilboenden 5241 samt HVB-hem (5451). Verksamhetskoden för ålderdomshem 5201 utgår from jan 2014.  En liten andel av personerna med verkställt beslut har ingen insats pga bland annat sjukhusvistelse</t>
  </si>
  <si>
    <t>Tabell 14a Personer med korttidsvård* efter biståndsbeslutande stadsdelsförvaltning**</t>
  </si>
  <si>
    <t>* Verkställda beslut avseende avlastning, växelvård och annan korttidsvård inom korttidsvård (5231).</t>
  </si>
  <si>
    <t>Summa dygn</t>
  </si>
  <si>
    <t>Antal personer</t>
  </si>
  <si>
    <t>Dygn / person</t>
  </si>
  <si>
    <t>Hela staden</t>
  </si>
  <si>
    <t>Tabell 14b Personer och dygn i korttidsvård* efter biståndsbeslutande stadsdelsförvaltning**</t>
  </si>
  <si>
    <t>En person kan ha flera insatstyper under månaden</t>
  </si>
  <si>
    <t>* Personer med verkställda beslut och summa dygn i kortidsvård (5231).</t>
  </si>
  <si>
    <t>Tabell 15 Personer med dagverksamhet* efter biståndsbeslutande stadsdelsförvaltning**</t>
  </si>
  <si>
    <t>* Verkställda beslut avseende dagverksamhet (5301, 5302).</t>
  </si>
  <si>
    <t>Tabell 16 Personer med hemvårdsbidrag* efter biståndsbeslutande stadsdelsförvaltning**</t>
  </si>
  <si>
    <t>* Verkställda beslut avseende hemvårdsbidrag 5113.</t>
  </si>
  <si>
    <t>Hemtj i ord boende</t>
  </si>
  <si>
    <t>Därav med... beslutade timmar</t>
  </si>
  <si>
    <t>1-9</t>
  </si>
  <si>
    <t>10-25</t>
  </si>
  <si>
    <t>26-49</t>
  </si>
  <si>
    <t>50-119</t>
  </si>
  <si>
    <t>120-199</t>
  </si>
  <si>
    <t>200- timmar</t>
  </si>
  <si>
    <t>Hemtj i servicehus</t>
  </si>
  <si>
    <t>Tabell 17a Personer med hemtjänst i ordinärt boende eller i servicehus efter beslutade timmar*, hela staden**</t>
  </si>
  <si>
    <t>* Verkställda beslut avseende hemtjänst i ordinärt boende (5110) eller i servicehus (5131). I tabellen redovisas omsorgstagarna efter en frekvensindelning av beställda timmar (dag och natt) som kunden enligt grundbeslutet ska kunna få utfört respektive månad. I dessa timmar ingår ej dubbelbemanning.
** Observera att redovisningen av beställda timmar arbetats om från och med januari 2014. Tidigare har timmarna överskattats något.</t>
  </si>
  <si>
    <t>Hela staden**</t>
  </si>
  <si>
    <t>Därav med... beslutade timmar i %</t>
  </si>
  <si>
    <t xml:space="preserve"> </t>
  </si>
  <si>
    <t>0</t>
  </si>
  <si>
    <t>Tabell 17b Personer med hemtjänst i ordinärt boende eller i servicehus efter beslutade timmar*, hela staden</t>
  </si>
  <si>
    <t>Period 202308</t>
  </si>
  <si>
    <t>* Verkställda beslut avseende hemtjänst i ordinärt boende (5110) eller i servicehus (5131). I tabellen redovisas omsorgstagarna efter en frekvensindelning av beställda timmar (dag och natt) som kunden enligt grundbeslutet ska kunna få utfört respektive månad. I dessa timmar ingår ej dubbelbemanning.
Observera att redovisningen av beställda timmar arbetats om från och med januari 2014. Tidigare har timmarna överskattats något.
** Hela staden inkl Enh för hemlösa</t>
  </si>
  <si>
    <t>Därav utförda timmar hos kund</t>
  </si>
  <si>
    <t>Tabell 17c  Beslutade timmar för personer med hemtjänst i ordinärt boende samt därav utförda hos kund *, hela staden</t>
  </si>
  <si>
    <t>* Verkställda beslut avseende hemtjänst i ordinärt boende (5110). I tabellen redovisas summa beställda timmar (dag och natt) som kunden enligt grundbeslutet ska kunna få utfört respektive månad efter en frekvens fördelning av beställda timmar. I dessa timmar ingår ej dubbelbemanning.
Observera att redovisningen av beställda timmar arbetats om från och med januari 2014. Tidigare har timmarna överskattats något. 
Utförda timmar avser de timmar som kunden ska betala för. Timmarna som utförs kan vara lägre än de beställda bland annat på grund av att kunden avböjt erbjuden hjälp. Timmarna kan också vara fler om kunden haft ett högre behov än vad grundbeslutet angivit.</t>
  </si>
  <si>
    <t>Totalt</t>
  </si>
  <si>
    <t>Kvinnor, därav i åldern</t>
  </si>
  <si>
    <t>90-94</t>
  </si>
  <si>
    <t>95-</t>
  </si>
  <si>
    <t>Män, därav i åldern</t>
  </si>
  <si>
    <t>Tabell 19a Personer i vård- och omsorgsboende efter ålder*, hela staden</t>
  </si>
  <si>
    <t>* Verkställda beslut avseende vård- och omsorgsboende, somatisk verksamhetskod 5211 (före jan 2014 benämnt som sjukhem), vård- och omsorgsboende, demens verksamhetskod 5211 (före jan 2014 benämnt som gruppboende) samt profilboenden 5241, bostad med särskild service (5411)samt HVB-hem (5451). Verksamhetskoden för ålderdomshem 5201 utgår from jan 2014.  En liten andel av personerna med verkställt beslut har ingen insats pga bland annat sjukhusvistelse</t>
  </si>
  <si>
    <t>Personer i VoB</t>
  </si>
  <si>
    <t>därav i åldern ….</t>
  </si>
  <si>
    <t>Hela staden inkl. Enh f heml</t>
  </si>
  <si>
    <t>Tabell 19b Personer i vård- och omsorgsboende* efter ålder, biståndsfattande stadsdelsförvaltning</t>
  </si>
  <si>
    <t xml:space="preserve">* Verkställda beslut avseende vård- och omsorgsboende, somatisk verksamhetskod 5211 (före jan 2014 benämnt som sjukhem), vård- och omsorgsboende, demens verksamhetskod 5211 (före jan 2014 benämnt som gruppboende) samt profilboenden 5241, bostad med särskild service (5411)samt HVB-hem (5451).  </t>
  </si>
  <si>
    <t>Summa kostavgift i tkr</t>
  </si>
  <si>
    <t>Samtliga med beslut om VoB/korttidsvård*</t>
  </si>
  <si>
    <t>% med kostavgift av samtliga</t>
  </si>
  <si>
    <t>Genomsnittlig kostavgift/person med avgift, kr</t>
  </si>
  <si>
    <t>därav med:</t>
  </si>
  <si>
    <t>Hel kostavgift</t>
  </si>
  <si>
    <t>Reducerad kostavgift</t>
  </si>
  <si>
    <t>Summa med kostavgift</t>
  </si>
  <si>
    <t>Summa:</t>
  </si>
  <si>
    <t>Tabell 21. Personer med kostavgift inom vård- och omsorgsboende/korttidsvård, hela staden</t>
  </si>
  <si>
    <t xml:space="preserve">* Avser summa verkställda beslut avseende vård- och omsorgsboende (5211, 5221, 5241, 5451) och korttidsvård (5231). Några personer har både VoB och korttidsvård under månaden.
** Informationen om kostavgift är hämtat från det senaste beslutet under månaden avseende personer i VoB och korttidsvård. Avgiften utgår med fullt belopp här benämnt som 'hel kostavgift', reducerat belopp som benämns 'reducerad kostavgift' eller reducerat till noll. Den senare gruppen ingår i mellanskillnaden mellan samtliga med beslut om VoB eller korttidsvård och de med en avgift. </t>
  </si>
  <si>
    <t>*** inkl ett fåtal i offentlig och övrig regi i landet.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</si>
  <si>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Index över tabellnummer</t>
  </si>
  <si>
    <t>Tabellnummer</t>
  </si>
  <si>
    <t>Tabellnamn</t>
  </si>
  <si>
    <t xml:space="preserve">Tabell 1 </t>
  </si>
  <si>
    <t>Tabell 1 Personer med någon form av äldreomsorg* efter ålder samt i relation till befolkningen, hela staden</t>
  </si>
  <si>
    <t>Tabell 2a</t>
  </si>
  <si>
    <t>Tabell 2a Personer med någon form av äldreomsorg efter biståndsbeslutande stadsdelsförvaltning</t>
  </si>
  <si>
    <t>Tabell 2b</t>
  </si>
  <si>
    <t>Tabell 2b Andelen kvinnor med någon form av äldreomsorg av totalt antal äldreomsorgstagare efter biståndsbeslutande stadsdelsförvaltning</t>
  </si>
  <si>
    <t>Tabell 2c</t>
  </si>
  <si>
    <t>Tabell 2c Andelen män med någon form av äldreomsorg av totalt antal äldreomsorgstagare efter biståndsbeslutande stadsdelsförvaltning</t>
  </si>
  <si>
    <t>Tabell 3</t>
  </si>
  <si>
    <t>Tabell 3  Personer med någon form av äldreomsorg i relation till befolkningen efter biståndsbeslutande stadsdelsförvaltning, % av bef 65- år och 85- år</t>
  </si>
  <si>
    <t>Tabell 4</t>
  </si>
  <si>
    <t>Tabell 4 Personer med någon form av äldreomsorg efter kön och ålder, hela staden</t>
  </si>
  <si>
    <t>Tabell 5</t>
  </si>
  <si>
    <t>Tabell 5 Personer med någon form av äldreomsorg efter utländsk bakgrund och ålder, hela staden</t>
  </si>
  <si>
    <t>Tabell 6</t>
  </si>
  <si>
    <t>Tabell 6 Personer med någon form av äldreomsorg efter biståndsbeslutande stadsdelsförvaltning och regiform</t>
  </si>
  <si>
    <t>Tabell 7</t>
  </si>
  <si>
    <t>Tabell 7 Personer med någon form av äldreomsorg efter insatstyp, regiform och  biståndsbeslutande stadsdelsförvaltning</t>
  </si>
  <si>
    <t>Tabell 8a</t>
  </si>
  <si>
    <t>Tabell 8a Personer med någon form av äldreomsorg efter utförarrapporterad insatstyp, hela staden</t>
  </si>
  <si>
    <t>Tabell 8b</t>
  </si>
  <si>
    <t>Tabell 8b Andelen kvinnor med någon form av äldreomsorg av totalt antal äldreomsorgtagare efter utförarrapporterad insatstyp, hela staden</t>
  </si>
  <si>
    <t>Tabell 8c</t>
  </si>
  <si>
    <t>Tabell 8c Andelen män med någon form av äldreomsorg av totalt antal äldreomsorgtagare efter utförarrapporterad insatstyp, hela staden</t>
  </si>
  <si>
    <t>Tabell 9</t>
  </si>
  <si>
    <t>Tabell 9 Personer med hemtjänst i ordinärt boende efter biståndsbeslutande stadsdelsförvaltning</t>
  </si>
  <si>
    <t>Tabell 10</t>
  </si>
  <si>
    <t>Tabell 10 Personer boende i servicehus efter biståndsbeslutande stadsdelsförvaltning</t>
  </si>
  <si>
    <t>Tabell 11</t>
  </si>
  <si>
    <t>Tabell 11 Personer med hemtjänst i servicehus efter biståndsbeslutande stadsdelsförvaltning</t>
  </si>
  <si>
    <t>Tabell 12</t>
  </si>
  <si>
    <t>Tabell 12 Personer där sammanlevande har så kallad hushållsgemensam insats i form av serviceinsatser inom hemtjänsten, bland ordinärt boende eller boende i servicehus efter biståndsbeslutande stadsdelsförvaltning</t>
  </si>
  <si>
    <t>Tabell 13</t>
  </si>
  <si>
    <t>Tabell 13 Personer med vård- och omsorgsboende efter biståndsbeslutande stadsdelsförvaltning</t>
  </si>
  <si>
    <t>Tabell 14a</t>
  </si>
  <si>
    <t>Tabell 14a Personer med korttidsvård efter biståndsbeslutande stadsdelsförvaltning</t>
  </si>
  <si>
    <t>Tabell 14b</t>
  </si>
  <si>
    <t>Tabell 14b Personer och dygn i korttidsvård efter biståndsbeslutande stadsdelsförvaltning</t>
  </si>
  <si>
    <t>Tabell 15</t>
  </si>
  <si>
    <t>Tabell 15 Personer med dagverksamhet efter biståndsbeslutande stadsdelsförvaltning</t>
  </si>
  <si>
    <t>Tabell 16</t>
  </si>
  <si>
    <t>Tabell 16 Personer med hemvårdsbidrag efter biståndsbeslutande stadsdelsförvaltning</t>
  </si>
  <si>
    <t>Tabell 17a</t>
  </si>
  <si>
    <t>Tabell 17a Personer med hemtjänst i ordinärt boende eller i servicehus efter beslutade timmar, hela staden</t>
  </si>
  <si>
    <t>Tabell 17b</t>
  </si>
  <si>
    <t>Tabell 17b Personer med hemtjänst i ordinärt boende eller i servicehus efter beslutade timmar efter biståndsbeslutande stadsdelsförvaltning</t>
  </si>
  <si>
    <t>Tabell 17c</t>
  </si>
  <si>
    <t xml:space="preserve">Tabell 17c  Beslutade timmar för personer med hemtjänst i ordinärt boende samt därav utförda hos kund, hela staden </t>
  </si>
  <si>
    <t>Tabell 18</t>
  </si>
  <si>
    <t>Tabell 18 Personer med hemtjänst i servicehus efter ersättningsnivå, hela staden</t>
  </si>
  <si>
    <t>Tabell 19a</t>
  </si>
  <si>
    <t>Tabell 19a Personer i vård- och omsorgsboende fördelade efter ålder, hela staden</t>
  </si>
  <si>
    <t>Tabell 19b</t>
  </si>
  <si>
    <t>Tabell 19b Personer i vård- och omsorgsboende fördelade efter ålder, biståndsbeslutande stadsdelsförvaltning</t>
  </si>
  <si>
    <t>Tabell 20a</t>
  </si>
  <si>
    <t>Tabell 20a Personer med beslut om någon form av äldreomsorg efter avgiftsgrupp och andel med maxavgift, hela staden</t>
  </si>
  <si>
    <t>Tabell 20b</t>
  </si>
  <si>
    <t>Tabell 20b Antal kvinnor med beslut om någon form av äldreomsorg efter avgiftsgrupp och andel med maxavgift, hela staden</t>
  </si>
  <si>
    <t>Tabell 20c</t>
  </si>
  <si>
    <t>Tabell 20c Antal kvinnor med beslut om någon form av äldreomsorg efter avgiftsgrupp och andel med maxavgift, hela staden</t>
  </si>
  <si>
    <t>Tabell 21</t>
  </si>
  <si>
    <t>Tabell 21 Personer med kostavgift inom vård- och omsorgsboende/ korttidsvård, hela staden</t>
  </si>
  <si>
    <t>*Redovisas ej på grund av omprogrammering i samband med ny kodsättning</t>
  </si>
  <si>
    <t>Tabell 3 Personer med någon form av äldreomsorg* i relation till befolkningen** efter biståndsbeslutande stadsdelsförvaltning***, % av bef 65- år samt av bef 85- år</t>
  </si>
  <si>
    <t>** Summan för Hela Staden inkluderar även de personer som Socialförvaltningen är biståndsbeslutande för. Observera att data i LIS i okt 2013 har laddats om med uppgifter från jan-sep 2013, varför redovisningen skiljer något jämfört med redovisningen tom sep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</si>
</sst>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
  </numFmts>
  <fonts count="21" x14ac:knownFonts="1">
    <font>
      <sz val="10"/>
      <color rgb="FF000000"/>
      <name val="Arial"/>
    </font>
    <font>
      <sz val="9"/>
      <color rgb="FF333333"/>
      <name val="Arial"/>
    </font>
    <font>
      <b/>
      <sz val="9"/>
      <color rgb="FF333333"/>
      <name val="Arial"/>
    </font>
    <font>
      <b/>
      <sz val="12"/>
      <color rgb="FF333333"/>
      <name val="Arial"/>
    </font>
    <font>
      <sz val="8"/>
      <color rgb="FF333333"/>
      <name val="Arial"/>
    </font>
    <font>
      <sz val="10"/>
      <color rgb="FF333333"/>
      <name val="Arial"/>
    </font>
    <font>
      <b/>
      <sz val="10"/>
      <color rgb="FF333333"/>
      <name val="Arial"/>
    </font>
    <font>
      <i/>
      <sz val="9"/>
      <color rgb="FF333333"/>
      <name val="Arial"/>
    </font>
    <font>
      <b/>
      <sz val="8"/>
      <color rgb="FF333333"/>
      <name val="Arial"/>
    </font>
    <font>
      <sz val="10"/>
      <color rgb="FF000000"/>
      <name val="Arial"/>
    </font>
    <font>
      <sz val="9"/>
      <name val="Arial"/>
      <family val="2"/>
    </font>
    <font>
      <b/>
      <sz val="9"/>
      <color rgb="FF333333"/>
      <name val="Arial"/>
      <family val="2"/>
    </font>
    <font>
      <sz val="9"/>
      <color rgb="FF333333"/>
      <name val="Arial"/>
      <family val="2"/>
    </font>
    <font>
      <b/>
      <sz val="12"/>
      <color rgb="FF333333"/>
      <name val="Arial"/>
      <family val="2"/>
    </font>
    <font>
      <sz val="8"/>
      <color rgb="FF333333"/>
      <name val="Arial"/>
      <family val="2"/>
    </font>
    <font>
      <sz val="10"/>
      <color rgb="FF000000"/>
      <name val="Arial"/>
      <family val="2"/>
    </font>
    <font>
      <sz val="10"/>
      <color rgb="FF333333"/>
      <name val="Arial"/>
      <family val="2"/>
    </font>
    <font>
      <u/>
      <sz val="8"/>
      <color rgb="FF333333"/>
      <name val="Arial"/>
      <family val="2"/>
    </font>
    <font>
      <b/>
      <sz val="16"/>
      <color rgb="FF333333"/>
      <name val="Arial"/>
      <family val="2"/>
    </font>
    <font>
      <sz val="9"/>
      <color rgb="FFFF0000"/>
      <name val="Arial"/>
      <family val="2"/>
    </font>
    <font>
      <sz val="9"/>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rgb="FFF7F7F7"/>
        <bgColor rgb="FFFFFFFF"/>
      </patternFill>
    </fill>
    <fill>
      <patternFill patternType="solid">
        <fgColor rgb="FFC6C3C6"/>
        <bgColor rgb="FFFFFFFF"/>
      </patternFill>
    </fill>
    <fill>
      <patternFill patternType="solid">
        <fgColor theme="0"/>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CAC9D9"/>
      </top>
      <bottom style="thin">
        <color rgb="FFDDDDDD"/>
      </bottom>
      <diagonal/>
    </border>
    <border>
      <left style="thin">
        <color rgb="FFC6C3C6"/>
      </left>
      <right/>
      <top style="thin">
        <color rgb="FFC6C3C6"/>
      </top>
      <bottom/>
      <diagonal/>
    </border>
    <border>
      <left style="thin">
        <color rgb="FFDDDDDD"/>
      </left>
      <right style="thin">
        <color rgb="FFDDDDDD"/>
      </right>
      <top style="thin">
        <color rgb="FFC6C3C6"/>
      </top>
      <bottom style="thin">
        <color rgb="FFDDDDDD"/>
      </bottom>
      <diagonal/>
    </border>
    <border>
      <left style="thin">
        <color rgb="FFDDDDDD"/>
      </left>
      <right style="thin">
        <color rgb="FFC6C3C6"/>
      </right>
      <top style="thin">
        <color rgb="FFC6C3C6"/>
      </top>
      <bottom style="thin">
        <color rgb="FFDDDDDD"/>
      </bottom>
      <diagonal/>
    </border>
    <border>
      <left style="thin">
        <color rgb="FFC6C3C6"/>
      </left>
      <right style="thin">
        <color rgb="FFDDDDDD"/>
      </right>
      <top style="thin">
        <color rgb="FFDDDDDD"/>
      </top>
      <bottom style="thin">
        <color rgb="FFDDDDDD"/>
      </bottom>
      <diagonal/>
    </border>
    <border>
      <left style="thin">
        <color rgb="FFDDDDDD"/>
      </left>
      <right style="thin">
        <color rgb="FFC6C3C6"/>
      </right>
      <top style="thin">
        <color rgb="FFDDDDDD"/>
      </top>
      <bottom style="thin">
        <color rgb="FFDDDDDD"/>
      </bottom>
      <diagonal/>
    </border>
    <border>
      <left style="thin">
        <color rgb="FFC6C3C6"/>
      </left>
      <right/>
      <top/>
      <bottom/>
      <diagonal/>
    </border>
    <border>
      <left/>
      <right style="thin">
        <color rgb="FFC6C3C6"/>
      </right>
      <top/>
      <bottom/>
      <diagonal/>
    </border>
    <border>
      <left style="thin">
        <color rgb="FFC6C3C6"/>
      </left>
      <right style="thin">
        <color rgb="FFDDDDDD"/>
      </right>
      <top style="thin">
        <color rgb="FFCAC9D9"/>
      </top>
      <bottom style="thin">
        <color rgb="FFC6C3C6"/>
      </bottom>
      <diagonal/>
    </border>
    <border>
      <left style="thin">
        <color rgb="FFDDDDDD"/>
      </left>
      <right style="thin">
        <color rgb="FFDDDDDD"/>
      </right>
      <top style="thin">
        <color rgb="FFCAC9D9"/>
      </top>
      <bottom style="thin">
        <color rgb="FFC6C3C6"/>
      </bottom>
      <diagonal/>
    </border>
    <border>
      <left style="thin">
        <color rgb="FFDDDDDD"/>
      </left>
      <right style="thin">
        <color rgb="FFC6C3C6"/>
      </right>
      <top style="thin">
        <color rgb="FFCAC9D9"/>
      </top>
      <bottom style="thin">
        <color rgb="FFC6C3C6"/>
      </bottom>
      <diagonal/>
    </border>
    <border>
      <left/>
      <right/>
      <top/>
      <bottom style="thin">
        <color rgb="FF000000"/>
      </bottom>
      <diagonal/>
    </border>
    <border>
      <left/>
      <right style="thin">
        <color rgb="FFDDDDDD"/>
      </right>
      <top style="thin">
        <color rgb="FFDDDDDD"/>
      </top>
      <bottom style="thin">
        <color rgb="FFDDDDDD"/>
      </bottom>
      <diagonal/>
    </border>
    <border>
      <left/>
      <right style="thin">
        <color rgb="FFC6C3C6"/>
      </right>
      <top style="thin">
        <color rgb="FFC6C3C6"/>
      </top>
      <bottom style="thin">
        <color rgb="FFDDDDDD"/>
      </bottom>
      <diagonal/>
    </border>
    <border>
      <left style="thin">
        <color rgb="FFDDDDDD"/>
      </left>
      <right style="thin">
        <color rgb="FFC6C3C6"/>
      </right>
      <top style="thin">
        <color rgb="FFCAC9D9"/>
      </top>
      <bottom style="thin">
        <color rgb="FFDDDDDD"/>
      </bottom>
      <diagonal/>
    </border>
    <border>
      <left style="thin">
        <color rgb="FFC6C3C6"/>
      </left>
      <right style="thin">
        <color rgb="FFDDDDDD"/>
      </right>
      <top style="thin">
        <color rgb="FFDDDDDD"/>
      </top>
      <bottom style="thin">
        <color rgb="FFC6C3C6"/>
      </bottom>
      <diagonal/>
    </border>
    <border>
      <left style="thin">
        <color rgb="FFDDDDDD"/>
      </left>
      <right style="thin">
        <color rgb="FFDDDDDD"/>
      </right>
      <top style="thin">
        <color rgb="FFDDDDDD"/>
      </top>
      <bottom style="thin">
        <color rgb="FFC6C3C6"/>
      </bottom>
      <diagonal/>
    </border>
    <border>
      <left/>
      <right/>
      <top style="thin">
        <color rgb="FFC6C3C6"/>
      </top>
      <bottom/>
      <diagonal/>
    </border>
    <border>
      <left/>
      <right style="thin">
        <color rgb="FFDDDDDD"/>
      </right>
      <top style="thin">
        <color rgb="FFCAC9D9"/>
      </top>
      <bottom style="thin">
        <color rgb="FFDDDDDD"/>
      </bottom>
      <diagonal/>
    </border>
    <border>
      <left/>
      <right/>
      <top/>
      <bottom style="thin">
        <color indexed="64"/>
      </bottom>
      <diagonal/>
    </border>
  </borders>
  <cellStyleXfs count="4">
    <xf numFmtId="0" fontId="0" fillId="0" borderId="0"/>
    <xf numFmtId="9" fontId="9" fillId="0" borderId="0" applyFont="0" applyFill="0" applyBorder="0" applyAlignment="0" applyProtection="0"/>
    <xf numFmtId="0" fontId="15" fillId="0" borderId="0"/>
    <xf numFmtId="0" fontId="15" fillId="0" borderId="0"/>
  </cellStyleXfs>
  <cellXfs count="162">
    <xf numFmtId="0" fontId="0" fillId="0" borderId="0" xfId="0"/>
    <xf numFmtId="0" fontId="1" fillId="2" borderId="0" xfId="0" applyFont="1" applyFill="1" applyAlignment="1">
      <alignment horizontal="left"/>
    </xf>
    <xf numFmtId="49" fontId="1" fillId="2" borderId="0" xfId="0" applyNumberFormat="1" applyFont="1" applyFill="1" applyAlignment="1">
      <alignment horizontal="left"/>
    </xf>
    <xf numFmtId="49" fontId="1" fillId="3" borderId="1" xfId="0" applyNumberFormat="1" applyFont="1" applyFill="1" applyBorder="1" applyAlignment="1">
      <alignment horizontal="left"/>
    </xf>
    <xf numFmtId="0" fontId="1" fillId="2" borderId="1" xfId="0" applyFont="1" applyFill="1" applyBorder="1" applyAlignment="1">
      <alignment horizontal="right"/>
    </xf>
    <xf numFmtId="0" fontId="2" fillId="2" borderId="0" xfId="0" applyFont="1" applyFill="1" applyAlignment="1">
      <alignment horizontal="left"/>
    </xf>
    <xf numFmtId="49" fontId="2" fillId="3" borderId="2" xfId="0" applyNumberFormat="1" applyFont="1" applyFill="1" applyBorder="1" applyAlignment="1">
      <alignment horizontal="left"/>
    </xf>
    <xf numFmtId="49" fontId="1" fillId="2" borderId="1" xfId="0" applyNumberFormat="1" applyFont="1" applyFill="1" applyBorder="1" applyAlignment="1">
      <alignment horizontal="left"/>
    </xf>
    <xf numFmtId="49" fontId="4" fillId="2" borderId="0" xfId="0" applyNumberFormat="1" applyFont="1" applyFill="1" applyAlignment="1">
      <alignment horizontal="left" vertical="center"/>
    </xf>
    <xf numFmtId="49" fontId="2" fillId="3" borderId="1" xfId="0" applyNumberFormat="1" applyFont="1" applyFill="1" applyBorder="1" applyAlignment="1">
      <alignment horizontal="left"/>
    </xf>
    <xf numFmtId="164" fontId="1" fillId="2" borderId="1" xfId="0" applyNumberFormat="1" applyFont="1" applyFill="1" applyBorder="1" applyAlignment="1">
      <alignment horizontal="right"/>
    </xf>
    <xf numFmtId="164" fontId="2" fillId="2" borderId="2" xfId="0" applyNumberFormat="1" applyFont="1" applyFill="1" applyBorder="1" applyAlignment="1">
      <alignment horizontal="right"/>
    </xf>
    <xf numFmtId="49" fontId="1" fillId="3" borderId="1" xfId="0" applyNumberFormat="1" applyFont="1" applyFill="1" applyBorder="1" applyAlignment="1">
      <alignment horizontal="center"/>
    </xf>
    <xf numFmtId="49" fontId="1" fillId="3" borderId="1" xfId="0" applyNumberFormat="1" applyFont="1" applyFill="1" applyBorder="1" applyAlignment="1">
      <alignment horizontal="left" vertical="top"/>
    </xf>
    <xf numFmtId="49" fontId="1" fillId="2" borderId="3" xfId="0" applyNumberFormat="1" applyFont="1" applyFill="1" applyBorder="1" applyAlignment="1">
      <alignment horizontal="left"/>
    </xf>
    <xf numFmtId="49" fontId="1" fillId="3" borderId="4" xfId="0" applyNumberFormat="1" applyFont="1" applyFill="1" applyBorder="1" applyAlignment="1">
      <alignment horizontal="left"/>
    </xf>
    <xf numFmtId="49" fontId="1" fillId="3" borderId="5" xfId="0" applyNumberFormat="1" applyFont="1" applyFill="1" applyBorder="1" applyAlignment="1">
      <alignment horizontal="left"/>
    </xf>
    <xf numFmtId="49" fontId="1" fillId="3" borderId="6" xfId="0" applyNumberFormat="1" applyFont="1" applyFill="1" applyBorder="1" applyAlignment="1">
      <alignment horizontal="left"/>
    </xf>
    <xf numFmtId="164" fontId="1" fillId="2" borderId="7" xfId="0" applyNumberFormat="1" applyFont="1" applyFill="1" applyBorder="1" applyAlignment="1">
      <alignment horizontal="right"/>
    </xf>
    <xf numFmtId="0" fontId="2" fillId="2" borderId="8" xfId="0" applyFont="1" applyFill="1" applyBorder="1" applyAlignment="1">
      <alignment horizontal="left"/>
    </xf>
    <xf numFmtId="0" fontId="2" fillId="2" borderId="9" xfId="0" applyFont="1" applyFill="1" applyBorder="1" applyAlignment="1">
      <alignment horizontal="left"/>
    </xf>
    <xf numFmtId="49" fontId="2" fillId="3" borderId="10" xfId="0" applyNumberFormat="1" applyFont="1" applyFill="1" applyBorder="1" applyAlignment="1">
      <alignment horizontal="left"/>
    </xf>
    <xf numFmtId="0" fontId="2" fillId="2" borderId="11" xfId="0" applyFont="1" applyFill="1" applyBorder="1" applyAlignment="1">
      <alignment horizontal="right"/>
    </xf>
    <xf numFmtId="164" fontId="2" fillId="2" borderId="11" xfId="0" applyNumberFormat="1" applyFont="1" applyFill="1" applyBorder="1" applyAlignment="1">
      <alignment horizontal="right"/>
    </xf>
    <xf numFmtId="164" fontId="2" fillId="2" borderId="12" xfId="0" applyNumberFormat="1" applyFont="1" applyFill="1" applyBorder="1" applyAlignment="1">
      <alignment horizontal="right"/>
    </xf>
    <xf numFmtId="49" fontId="4" fillId="2" borderId="13" xfId="0" applyNumberFormat="1" applyFont="1" applyFill="1" applyBorder="1" applyAlignment="1">
      <alignment horizontal="left" vertical="center"/>
    </xf>
    <xf numFmtId="49" fontId="6" fillId="3" borderId="1" xfId="0" applyNumberFormat="1" applyFont="1" applyFill="1" applyBorder="1" applyAlignment="1">
      <alignment horizontal="left"/>
    </xf>
    <xf numFmtId="3" fontId="2" fillId="3" borderId="1" xfId="0" applyNumberFormat="1" applyFont="1" applyFill="1" applyBorder="1" applyAlignment="1">
      <alignment horizontal="right"/>
    </xf>
    <xf numFmtId="49" fontId="1" fillId="2" borderId="2" xfId="0" applyNumberFormat="1" applyFont="1" applyFill="1" applyBorder="1" applyAlignment="1">
      <alignment horizontal="left"/>
    </xf>
    <xf numFmtId="3" fontId="1" fillId="2" borderId="1" xfId="0" applyNumberFormat="1" applyFont="1" applyFill="1" applyBorder="1" applyAlignment="1">
      <alignment horizontal="right"/>
    </xf>
    <xf numFmtId="49" fontId="2" fillId="3" borderId="1" xfId="0" applyNumberFormat="1" applyFont="1" applyFill="1" applyBorder="1" applyAlignment="1">
      <alignment horizontal="left" vertical="center"/>
    </xf>
    <xf numFmtId="3" fontId="6" fillId="3" borderId="1" xfId="0" applyNumberFormat="1" applyFont="1" applyFill="1" applyBorder="1" applyAlignment="1">
      <alignment horizontal="right"/>
    </xf>
    <xf numFmtId="49" fontId="7" fillId="2" borderId="1" xfId="0" applyNumberFormat="1" applyFont="1" applyFill="1" applyBorder="1" applyAlignment="1">
      <alignment horizontal="left"/>
    </xf>
    <xf numFmtId="3" fontId="7" fillId="2" borderId="1" xfId="0" applyNumberFormat="1" applyFont="1" applyFill="1" applyBorder="1" applyAlignment="1">
      <alignment horizontal="right"/>
    </xf>
    <xf numFmtId="164" fontId="2" fillId="3" borderId="1" xfId="0" applyNumberFormat="1" applyFont="1" applyFill="1" applyBorder="1" applyAlignment="1">
      <alignment horizontal="right"/>
    </xf>
    <xf numFmtId="164" fontId="7" fillId="2" borderId="1" xfId="0" applyNumberFormat="1" applyFont="1" applyFill="1" applyBorder="1" applyAlignment="1">
      <alignment horizontal="right"/>
    </xf>
    <xf numFmtId="49" fontId="2" fillId="4" borderId="2" xfId="0" applyNumberFormat="1" applyFont="1" applyFill="1" applyBorder="1" applyAlignment="1">
      <alignment horizontal="left"/>
    </xf>
    <xf numFmtId="0" fontId="2" fillId="4" borderId="2" xfId="0" applyFont="1" applyFill="1" applyBorder="1" applyAlignment="1">
      <alignment horizontal="right"/>
    </xf>
    <xf numFmtId="164" fontId="2" fillId="4" borderId="1" xfId="0" applyNumberFormat="1" applyFont="1" applyFill="1" applyBorder="1" applyAlignment="1">
      <alignment horizontal="right"/>
    </xf>
    <xf numFmtId="165" fontId="1" fillId="2" borderId="1" xfId="0" applyNumberFormat="1" applyFont="1" applyFill="1" applyBorder="1" applyAlignment="1">
      <alignment horizontal="right"/>
    </xf>
    <xf numFmtId="49" fontId="2" fillId="4" borderId="0" xfId="0" applyNumberFormat="1" applyFont="1" applyFill="1" applyAlignment="1">
      <alignment horizontal="left"/>
    </xf>
    <xf numFmtId="0" fontId="2" fillId="4" borderId="1" xfId="0" applyFont="1" applyFill="1" applyBorder="1" applyAlignment="1">
      <alignment horizontal="right"/>
    </xf>
    <xf numFmtId="165" fontId="2" fillId="4" borderId="1" xfId="0" applyNumberFormat="1" applyFont="1" applyFill="1" applyBorder="1" applyAlignment="1">
      <alignment horizontal="right"/>
    </xf>
    <xf numFmtId="3" fontId="2" fillId="2" borderId="1" xfId="0" applyNumberFormat="1" applyFont="1" applyFill="1" applyBorder="1" applyAlignment="1">
      <alignment horizontal="right"/>
    </xf>
    <xf numFmtId="49" fontId="1" fillId="3" borderId="14" xfId="0" applyNumberFormat="1" applyFont="1" applyFill="1" applyBorder="1" applyAlignment="1">
      <alignment horizontal="left"/>
    </xf>
    <xf numFmtId="49" fontId="2" fillId="2" borderId="0" xfId="0" applyNumberFormat="1" applyFont="1" applyFill="1" applyAlignment="1">
      <alignment horizontal="left"/>
    </xf>
    <xf numFmtId="164" fontId="2" fillId="2" borderId="1" xfId="0" applyNumberFormat="1" applyFont="1" applyFill="1" applyBorder="1" applyAlignment="1">
      <alignment horizontal="right"/>
    </xf>
    <xf numFmtId="49" fontId="8" fillId="2" borderId="0" xfId="0" applyNumberFormat="1" applyFont="1" applyFill="1" applyAlignment="1">
      <alignment horizontal="left" vertical="top"/>
    </xf>
    <xf numFmtId="49" fontId="2" fillId="4" borderId="1" xfId="0" applyNumberFormat="1" applyFont="1" applyFill="1" applyBorder="1" applyAlignment="1">
      <alignment horizontal="left"/>
    </xf>
    <xf numFmtId="3" fontId="2" fillId="4" borderId="0" xfId="0" applyNumberFormat="1" applyFont="1" applyFill="1" applyAlignment="1">
      <alignment horizontal="right"/>
    </xf>
    <xf numFmtId="164" fontId="2" fillId="4" borderId="0" xfId="0" applyNumberFormat="1" applyFont="1" applyFill="1" applyAlignment="1">
      <alignment horizontal="right"/>
    </xf>
    <xf numFmtId="0" fontId="2" fillId="3" borderId="15" xfId="0" applyFont="1" applyFill="1" applyBorder="1" applyAlignment="1">
      <alignment horizontal="left"/>
    </xf>
    <xf numFmtId="49" fontId="1" fillId="3" borderId="6" xfId="0" applyNumberFormat="1" applyFont="1" applyFill="1" applyBorder="1" applyAlignment="1">
      <alignment horizontal="center"/>
    </xf>
    <xf numFmtId="49" fontId="2" fillId="3" borderId="16" xfId="0" applyNumberFormat="1" applyFont="1" applyFill="1" applyBorder="1" applyAlignment="1">
      <alignment horizontal="center"/>
    </xf>
    <xf numFmtId="49" fontId="1" fillId="2" borderId="17" xfId="0" applyNumberFormat="1" applyFont="1" applyFill="1" applyBorder="1" applyAlignment="1">
      <alignment horizontal="left"/>
    </xf>
    <xf numFmtId="49" fontId="1" fillId="2" borderId="18" xfId="0" applyNumberFormat="1" applyFont="1" applyFill="1" applyBorder="1" applyAlignment="1">
      <alignment horizontal="left"/>
    </xf>
    <xf numFmtId="0" fontId="2" fillId="2" borderId="12" xfId="0" applyFont="1" applyFill="1" applyBorder="1" applyAlignment="1">
      <alignment horizontal="left"/>
    </xf>
    <xf numFmtId="0" fontId="1" fillId="2" borderId="9" xfId="0" applyFont="1" applyFill="1" applyBorder="1" applyAlignment="1">
      <alignment horizontal="left"/>
    </xf>
    <xf numFmtId="0" fontId="1" fillId="3" borderId="19" xfId="0" applyFont="1" applyFill="1" applyBorder="1" applyAlignment="1">
      <alignment horizontal="left"/>
    </xf>
    <xf numFmtId="0" fontId="2" fillId="3" borderId="20" xfId="0" applyFont="1" applyFill="1" applyBorder="1" applyAlignment="1">
      <alignment horizontal="left"/>
    </xf>
    <xf numFmtId="49" fontId="2" fillId="3" borderId="2" xfId="0" applyNumberFormat="1" applyFont="1" applyFill="1" applyBorder="1" applyAlignment="1">
      <alignment horizontal="center"/>
    </xf>
    <xf numFmtId="49" fontId="7" fillId="2" borderId="0" xfId="0" applyNumberFormat="1" applyFont="1" applyFill="1" applyAlignment="1">
      <alignment horizontal="left"/>
    </xf>
    <xf numFmtId="164" fontId="2" fillId="4" borderId="2" xfId="0" applyNumberFormat="1" applyFont="1" applyFill="1" applyBorder="1" applyAlignment="1">
      <alignment horizontal="right"/>
    </xf>
    <xf numFmtId="3" fontId="2" fillId="4" borderId="2" xfId="0" applyNumberFormat="1" applyFont="1" applyFill="1" applyBorder="1" applyAlignment="1">
      <alignment horizontal="right"/>
    </xf>
    <xf numFmtId="0" fontId="1" fillId="2" borderId="1" xfId="0" applyFont="1" applyFill="1" applyBorder="1" applyAlignment="1">
      <alignment horizontal="right"/>
    </xf>
    <xf numFmtId="164" fontId="1" fillId="2" borderId="1" xfId="0" applyNumberFormat="1" applyFont="1" applyFill="1" applyBorder="1" applyAlignment="1">
      <alignment horizontal="right"/>
    </xf>
    <xf numFmtId="3" fontId="1" fillId="2" borderId="1" xfId="0" applyNumberFormat="1" applyFont="1" applyFill="1" applyBorder="1" applyAlignment="1">
      <alignment horizontal="right"/>
    </xf>
    <xf numFmtId="3" fontId="2" fillId="4" borderId="2" xfId="0" applyNumberFormat="1" applyFont="1" applyFill="1" applyBorder="1" applyAlignment="1">
      <alignment horizontal="right"/>
    </xf>
    <xf numFmtId="3" fontId="10" fillId="2" borderId="1" xfId="0" applyNumberFormat="1" applyFont="1" applyFill="1" applyBorder="1" applyAlignment="1">
      <alignment horizontal="right"/>
    </xf>
    <xf numFmtId="3" fontId="11" fillId="2" borderId="2" xfId="0" applyNumberFormat="1" applyFont="1" applyFill="1" applyBorder="1" applyAlignment="1">
      <alignment horizontal="right"/>
    </xf>
    <xf numFmtId="3" fontId="12" fillId="2" borderId="1" xfId="0" applyNumberFormat="1" applyFont="1" applyFill="1" applyBorder="1" applyAlignment="1">
      <alignment horizontal="right"/>
    </xf>
    <xf numFmtId="166" fontId="11" fillId="2" borderId="1" xfId="0" applyNumberFormat="1" applyFont="1" applyFill="1" applyBorder="1" applyAlignment="1">
      <alignment horizontal="right"/>
    </xf>
    <xf numFmtId="166" fontId="1" fillId="2" borderId="1" xfId="1" applyNumberFormat="1" applyFont="1" applyFill="1" applyBorder="1" applyAlignment="1">
      <alignment horizontal="right"/>
    </xf>
    <xf numFmtId="0" fontId="12" fillId="2" borderId="0" xfId="0" applyFont="1" applyFill="1" applyAlignment="1">
      <alignment horizontal="left"/>
    </xf>
    <xf numFmtId="49" fontId="12" fillId="3" borderId="1" xfId="0" applyNumberFormat="1" applyFont="1" applyFill="1" applyBorder="1" applyAlignment="1">
      <alignment horizontal="left"/>
    </xf>
    <xf numFmtId="49" fontId="11" fillId="3" borderId="1" xfId="0" applyNumberFormat="1" applyFont="1" applyFill="1" applyBorder="1" applyAlignment="1">
      <alignment horizontal="left"/>
    </xf>
    <xf numFmtId="0" fontId="15" fillId="0" borderId="0" xfId="0" applyFont="1"/>
    <xf numFmtId="49" fontId="12" fillId="2" borderId="0" xfId="0" applyNumberFormat="1" applyFont="1" applyFill="1" applyAlignment="1">
      <alignment horizontal="left"/>
    </xf>
    <xf numFmtId="164" fontId="12" fillId="2" borderId="1" xfId="0" applyNumberFormat="1" applyFont="1" applyFill="1" applyBorder="1" applyAlignment="1">
      <alignment horizontal="right"/>
    </xf>
    <xf numFmtId="49" fontId="11" fillId="3" borderId="2" xfId="0" applyNumberFormat="1" applyFont="1" applyFill="1" applyBorder="1" applyAlignment="1">
      <alignment horizontal="left"/>
    </xf>
    <xf numFmtId="164" fontId="11" fillId="2" borderId="2" xfId="0" applyNumberFormat="1" applyFont="1" applyFill="1" applyBorder="1" applyAlignment="1">
      <alignment horizontal="right"/>
    </xf>
    <xf numFmtId="49" fontId="14" fillId="2" borderId="0" xfId="0" applyNumberFormat="1" applyFont="1" applyFill="1" applyAlignment="1">
      <alignment horizontal="left" vertical="center"/>
    </xf>
    <xf numFmtId="166" fontId="12" fillId="2" borderId="1" xfId="0" applyNumberFormat="1" applyFont="1" applyFill="1" applyBorder="1" applyAlignment="1">
      <alignment horizontal="right"/>
    </xf>
    <xf numFmtId="3" fontId="11" fillId="2" borderId="1" xfId="0" applyNumberFormat="1" applyFont="1" applyFill="1" applyBorder="1" applyAlignment="1">
      <alignment horizontal="right"/>
    </xf>
    <xf numFmtId="0" fontId="12" fillId="2" borderId="1" xfId="0" applyFont="1" applyFill="1" applyBorder="1" applyAlignment="1">
      <alignment horizontal="right"/>
    </xf>
    <xf numFmtId="164" fontId="11" fillId="2" borderId="1" xfId="0" applyNumberFormat="1" applyFont="1" applyFill="1" applyBorder="1" applyAlignment="1">
      <alignment horizontal="right"/>
    </xf>
    <xf numFmtId="49" fontId="4" fillId="2" borderId="0" xfId="0" applyNumberFormat="1" applyFont="1" applyFill="1" applyAlignment="1">
      <alignment vertical="center"/>
    </xf>
    <xf numFmtId="49" fontId="11" fillId="4" borderId="2" xfId="0" applyNumberFormat="1" applyFont="1" applyFill="1" applyBorder="1" applyAlignment="1">
      <alignment horizontal="left"/>
    </xf>
    <xf numFmtId="0" fontId="11" fillId="4" borderId="2" xfId="0" applyFont="1" applyFill="1" applyBorder="1" applyAlignment="1">
      <alignment horizontal="right"/>
    </xf>
    <xf numFmtId="164" fontId="11" fillId="4" borderId="1" xfId="0" applyNumberFormat="1" applyFont="1" applyFill="1" applyBorder="1" applyAlignment="1">
      <alignment horizontal="right"/>
    </xf>
    <xf numFmtId="3" fontId="11" fillId="4" borderId="2" xfId="0" applyNumberFormat="1" applyFont="1" applyFill="1" applyBorder="1" applyAlignment="1">
      <alignment horizontal="right"/>
    </xf>
    <xf numFmtId="0" fontId="12" fillId="2" borderId="0" xfId="2" applyFont="1" applyFill="1" applyAlignment="1">
      <alignment horizontal="left"/>
    </xf>
    <xf numFmtId="49" fontId="12" fillId="2" borderId="0" xfId="2" applyNumberFormat="1" applyFont="1" applyFill="1" applyAlignment="1">
      <alignment horizontal="left"/>
    </xf>
    <xf numFmtId="49" fontId="12" fillId="3" borderId="1" xfId="2" applyNumberFormat="1" applyFont="1" applyFill="1" applyBorder="1" applyAlignment="1">
      <alignment horizontal="left"/>
    </xf>
    <xf numFmtId="0" fontId="12" fillId="2" borderId="1" xfId="2" applyFont="1" applyFill="1" applyBorder="1" applyAlignment="1">
      <alignment horizontal="right"/>
    </xf>
    <xf numFmtId="49" fontId="11" fillId="4" borderId="2" xfId="2" applyNumberFormat="1" applyFont="1" applyFill="1" applyBorder="1" applyAlignment="1">
      <alignment horizontal="left"/>
    </xf>
    <xf numFmtId="0" fontId="11" fillId="4" borderId="2" xfId="2" applyFont="1" applyFill="1" applyBorder="1" applyAlignment="1">
      <alignment horizontal="right"/>
    </xf>
    <xf numFmtId="0" fontId="15" fillId="0" borderId="0" xfId="2"/>
    <xf numFmtId="3" fontId="12" fillId="2" borderId="1" xfId="2" applyNumberFormat="1" applyFont="1" applyFill="1" applyBorder="1" applyAlignment="1">
      <alignment horizontal="right"/>
    </xf>
    <xf numFmtId="3" fontId="11" fillId="4" borderId="2" xfId="2" applyNumberFormat="1" applyFont="1" applyFill="1" applyBorder="1" applyAlignment="1">
      <alignment horizontal="right"/>
    </xf>
    <xf numFmtId="3" fontId="2" fillId="4" borderId="1" xfId="0" applyNumberFormat="1" applyFont="1" applyFill="1" applyBorder="1" applyAlignment="1">
      <alignment horizontal="right"/>
    </xf>
    <xf numFmtId="49" fontId="4" fillId="2" borderId="0" xfId="0" applyNumberFormat="1" applyFont="1" applyFill="1" applyAlignment="1">
      <alignment horizontal="left" vertical="center"/>
    </xf>
    <xf numFmtId="3" fontId="2" fillId="2" borderId="1" xfId="0" applyNumberFormat="1" applyFont="1" applyFill="1" applyBorder="1" applyAlignment="1">
      <alignment horizontal="right"/>
    </xf>
    <xf numFmtId="3" fontId="2" fillId="4" borderId="2" xfId="0" applyNumberFormat="1" applyFont="1" applyFill="1" applyBorder="1" applyAlignment="1">
      <alignment horizontal="right"/>
    </xf>
    <xf numFmtId="49" fontId="12" fillId="2" borderId="1" xfId="0" applyNumberFormat="1" applyFont="1" applyFill="1" applyBorder="1" applyAlignment="1">
      <alignment horizontal="left"/>
    </xf>
    <xf numFmtId="49" fontId="12" fillId="2" borderId="1" xfId="0" applyNumberFormat="1" applyFont="1" applyFill="1" applyBorder="1" applyAlignment="1">
      <alignment horizontal="left" vertical="center"/>
    </xf>
    <xf numFmtId="49" fontId="12" fillId="2" borderId="1" xfId="0" applyNumberFormat="1" applyFont="1" applyFill="1" applyBorder="1" applyAlignment="1">
      <alignment horizontal="left" wrapText="1"/>
    </xf>
    <xf numFmtId="49" fontId="19" fillId="2" borderId="1" xfId="0" applyNumberFormat="1" applyFont="1" applyFill="1" applyBorder="1" applyAlignment="1">
      <alignment horizontal="left"/>
    </xf>
    <xf numFmtId="0" fontId="19" fillId="5" borderId="0" xfId="3" applyFont="1" applyFill="1" applyAlignment="1">
      <alignment vertical="center"/>
    </xf>
    <xf numFmtId="0" fontId="20" fillId="0" borderId="0" xfId="0" applyFont="1"/>
    <xf numFmtId="49" fontId="18" fillId="2" borderId="0" xfId="0" applyNumberFormat="1" applyFont="1" applyFill="1" applyAlignment="1">
      <alignment horizontal="left" vertical="center"/>
    </xf>
    <xf numFmtId="49" fontId="3" fillId="2" borderId="0" xfId="0" applyNumberFormat="1" applyFont="1" applyFill="1" applyAlignment="1">
      <alignment horizontal="left" vertical="center" wrapText="1"/>
    </xf>
    <xf numFmtId="0" fontId="4" fillId="2" borderId="0" xfId="0" applyFont="1" applyFill="1" applyAlignment="1">
      <alignment horizontal="left" vertical="top" wrapText="1"/>
    </xf>
    <xf numFmtId="49" fontId="4" fillId="2" borderId="0" xfId="0" applyNumberFormat="1" applyFont="1" applyFill="1" applyAlignment="1">
      <alignment horizontal="left" vertical="center"/>
    </xf>
    <xf numFmtId="49" fontId="13" fillId="2" borderId="0" xfId="0" applyNumberFormat="1" applyFont="1" applyFill="1" applyAlignment="1">
      <alignment horizontal="left" vertical="center"/>
    </xf>
    <xf numFmtId="0" fontId="14" fillId="2" borderId="0" xfId="0" applyFont="1" applyFill="1" applyAlignment="1">
      <alignment horizontal="left" vertical="top" wrapText="1"/>
    </xf>
    <xf numFmtId="49" fontId="14" fillId="2" borderId="0" xfId="0" applyNumberFormat="1" applyFont="1" applyFill="1" applyAlignment="1">
      <alignment horizontal="left" vertical="top" wrapText="1"/>
    </xf>
    <xf numFmtId="49" fontId="14" fillId="2" borderId="0" xfId="0" applyNumberFormat="1" applyFont="1" applyFill="1" applyAlignment="1">
      <alignment horizontal="left" vertical="center"/>
    </xf>
    <xf numFmtId="49" fontId="12" fillId="3" borderId="1" xfId="0" applyNumberFormat="1" applyFont="1" applyFill="1" applyBorder="1" applyAlignment="1">
      <alignment horizontal="center"/>
    </xf>
    <xf numFmtId="49" fontId="3" fillId="2" borderId="0" xfId="0" applyNumberFormat="1" applyFont="1" applyFill="1" applyAlignment="1">
      <alignment horizontal="left" vertical="center"/>
    </xf>
    <xf numFmtId="49" fontId="16" fillId="2" borderId="0" xfId="0" applyNumberFormat="1" applyFont="1" applyFill="1" applyAlignment="1">
      <alignment horizontal="left" vertical="center"/>
    </xf>
    <xf numFmtId="49" fontId="17" fillId="2" borderId="0" xfId="0" applyNumberFormat="1" applyFont="1" applyFill="1" applyAlignment="1">
      <alignment horizontal="left" vertical="center"/>
    </xf>
    <xf numFmtId="49" fontId="5" fillId="2" borderId="0" xfId="0" applyNumberFormat="1" applyFont="1" applyFill="1" applyAlignment="1">
      <alignment horizontal="left" vertical="center"/>
    </xf>
    <xf numFmtId="49" fontId="4" fillId="2" borderId="0" xfId="0" applyNumberFormat="1" applyFont="1" applyFill="1" applyAlignment="1">
      <alignment horizontal="left" vertical="top" wrapText="1"/>
    </xf>
    <xf numFmtId="49" fontId="4" fillId="2" borderId="13" xfId="0" applyNumberFormat="1" applyFont="1" applyFill="1" applyBorder="1" applyAlignment="1">
      <alignment horizontal="left" vertical="center"/>
    </xf>
    <xf numFmtId="49" fontId="13" fillId="2" borderId="0" xfId="0" applyNumberFormat="1" applyFont="1" applyFill="1" applyAlignment="1">
      <alignment horizontal="left" vertical="center" wrapText="1"/>
    </xf>
    <xf numFmtId="49" fontId="13" fillId="2" borderId="0" xfId="2" applyNumberFormat="1" applyFont="1" applyFill="1" applyAlignment="1">
      <alignment horizontal="left" vertical="center" wrapText="1"/>
    </xf>
    <xf numFmtId="49" fontId="14" fillId="2" borderId="0" xfId="2" applyNumberFormat="1" applyFont="1" applyFill="1" applyAlignment="1">
      <alignment horizontal="left" vertical="top" wrapText="1"/>
    </xf>
    <xf numFmtId="49" fontId="12" fillId="3" borderId="1" xfId="2" applyNumberFormat="1" applyFont="1" applyFill="1" applyBorder="1" applyAlignment="1">
      <alignment horizontal="center"/>
    </xf>
    <xf numFmtId="0" fontId="14" fillId="2" borderId="0" xfId="2" applyFont="1" applyFill="1" applyAlignment="1">
      <alignment horizontal="left" vertical="top" wrapText="1"/>
    </xf>
    <xf numFmtId="49" fontId="1" fillId="3" borderId="1" xfId="0" applyNumberFormat="1" applyFont="1" applyFill="1" applyBorder="1" applyAlignment="1">
      <alignment horizontal="left"/>
    </xf>
    <xf numFmtId="49" fontId="2" fillId="2" borderId="1" xfId="0" applyNumberFormat="1" applyFont="1" applyFill="1" applyBorder="1" applyAlignment="1">
      <alignment horizontal="left"/>
    </xf>
    <xf numFmtId="49" fontId="1" fillId="3" borderId="1" xfId="0" applyNumberFormat="1" applyFont="1" applyFill="1" applyBorder="1" applyAlignment="1">
      <alignment horizontal="center"/>
    </xf>
    <xf numFmtId="49" fontId="8" fillId="2" borderId="0" xfId="0" applyNumberFormat="1" applyFont="1" applyFill="1" applyAlignment="1">
      <alignment horizontal="left" vertical="top" wrapText="1"/>
    </xf>
    <xf numFmtId="0" fontId="2" fillId="3" borderId="2" xfId="0" applyFont="1" applyFill="1" applyBorder="1" applyAlignment="1">
      <alignment horizontal="left"/>
    </xf>
    <xf numFmtId="3" fontId="2" fillId="2" borderId="1" xfId="0" applyNumberFormat="1" applyFont="1" applyFill="1" applyBorder="1" applyAlignment="1">
      <alignment horizontal="right"/>
    </xf>
    <xf numFmtId="3" fontId="2" fillId="4" borderId="2" xfId="0" applyNumberFormat="1" applyFont="1" applyFill="1" applyBorder="1" applyAlignment="1">
      <alignment horizontal="right"/>
    </xf>
    <xf numFmtId="0" fontId="2" fillId="3" borderId="15" xfId="0" applyFont="1" applyFill="1" applyBorder="1" applyAlignment="1">
      <alignment horizontal="left"/>
    </xf>
    <xf numFmtId="49" fontId="2" fillId="3" borderId="16" xfId="0" applyNumberFormat="1" applyFont="1" applyFill="1" applyBorder="1" applyAlignment="1">
      <alignment horizontal="center"/>
    </xf>
    <xf numFmtId="0" fontId="2" fillId="2" borderId="12" xfId="0" applyFont="1" applyFill="1" applyBorder="1" applyAlignment="1">
      <alignment horizontal="left"/>
    </xf>
    <xf numFmtId="49" fontId="1" fillId="3" borderId="3" xfId="0" applyNumberFormat="1" applyFont="1" applyFill="1" applyBorder="1" applyAlignment="1">
      <alignment horizontal="left" vertical="top"/>
    </xf>
    <xf numFmtId="49" fontId="1" fillId="3" borderId="3" xfId="0" applyNumberFormat="1" applyFont="1" applyFill="1" applyBorder="1" applyAlignment="1">
      <alignment horizontal="center" vertical="top" wrapText="1"/>
    </xf>
    <xf numFmtId="49" fontId="13" fillId="2" borderId="0" xfId="0" applyNumberFormat="1" applyFont="1" applyFill="1" applyAlignment="1">
      <alignment vertical="center" wrapText="1"/>
    </xf>
    <xf numFmtId="49" fontId="13" fillId="2" borderId="0" xfId="0" applyNumberFormat="1" applyFont="1" applyFill="1" applyAlignment="1">
      <alignment horizontal="center" vertical="center" wrapText="1"/>
    </xf>
    <xf numFmtId="0" fontId="14" fillId="2" borderId="0" xfId="0" applyFont="1" applyFill="1" applyAlignment="1">
      <alignment vertical="top" wrapText="1"/>
    </xf>
    <xf numFmtId="49" fontId="14" fillId="2" borderId="0" xfId="0" applyNumberFormat="1" applyFont="1" applyFill="1" applyAlignment="1">
      <alignment vertical="top"/>
    </xf>
    <xf numFmtId="49" fontId="14" fillId="2" borderId="0" xfId="0" applyNumberFormat="1" applyFont="1" applyFill="1" applyAlignment="1"/>
    <xf numFmtId="0" fontId="4" fillId="2" borderId="0" xfId="0" applyFont="1" applyFill="1" applyAlignment="1">
      <alignment vertical="top" wrapText="1"/>
    </xf>
    <xf numFmtId="49" fontId="3" fillId="2" borderId="0" xfId="0" applyNumberFormat="1" applyFont="1" applyFill="1" applyAlignment="1">
      <alignment vertical="center" wrapText="1"/>
    </xf>
    <xf numFmtId="0" fontId="14" fillId="2" borderId="0" xfId="0" applyFont="1" applyFill="1" applyAlignment="1">
      <alignment horizontal="left"/>
    </xf>
    <xf numFmtId="49" fontId="4" fillId="2" borderId="0" xfId="0" applyNumberFormat="1" applyFont="1" applyFill="1" applyAlignment="1">
      <alignment horizontal="center"/>
    </xf>
    <xf numFmtId="49" fontId="4" fillId="2" borderId="0" xfId="0" applyNumberFormat="1" applyFont="1" applyFill="1" applyAlignment="1"/>
    <xf numFmtId="49" fontId="4" fillId="2" borderId="0" xfId="0" applyNumberFormat="1" applyFont="1" applyFill="1" applyAlignment="1">
      <alignment horizontal="left"/>
    </xf>
    <xf numFmtId="49" fontId="4" fillId="2" borderId="13" xfId="0" applyNumberFormat="1" applyFont="1" applyFill="1" applyBorder="1" applyAlignment="1">
      <alignment vertical="center"/>
    </xf>
    <xf numFmtId="49" fontId="1" fillId="3" borderId="0" xfId="0" applyNumberFormat="1" applyFont="1" applyFill="1" applyBorder="1" applyAlignment="1">
      <alignment horizontal="left"/>
    </xf>
    <xf numFmtId="164" fontId="1" fillId="2" borderId="0" xfId="0" applyNumberFormat="1" applyFont="1" applyFill="1" applyBorder="1" applyAlignment="1">
      <alignment horizontal="right"/>
    </xf>
    <xf numFmtId="0" fontId="2" fillId="2" borderId="0" xfId="0" applyFont="1" applyFill="1" applyBorder="1" applyAlignment="1">
      <alignment horizontal="left"/>
    </xf>
    <xf numFmtId="164" fontId="2" fillId="2" borderId="0" xfId="0" applyNumberFormat="1" applyFont="1" applyFill="1" applyBorder="1" applyAlignment="1">
      <alignment horizontal="right"/>
    </xf>
    <xf numFmtId="49" fontId="3" fillId="2" borderId="0" xfId="0" applyNumberFormat="1" applyFont="1" applyFill="1" applyAlignment="1">
      <alignment vertical="center"/>
    </xf>
    <xf numFmtId="49" fontId="14" fillId="2" borderId="0" xfId="0" applyNumberFormat="1" applyFont="1" applyFill="1" applyAlignment="1">
      <alignment vertical="top" wrapText="1"/>
    </xf>
    <xf numFmtId="3" fontId="2" fillId="2" borderId="2" xfId="0" applyNumberFormat="1" applyFont="1" applyFill="1" applyBorder="1" applyAlignment="1">
      <alignment horizontal="right"/>
    </xf>
    <xf numFmtId="0" fontId="1" fillId="2" borderId="21" xfId="0" applyFont="1" applyFill="1" applyBorder="1" applyAlignment="1">
      <alignment horizontal="left"/>
    </xf>
  </cellXfs>
  <cellStyles count="4">
    <cellStyle name="Normal" xfId="0" builtinId="0"/>
    <cellStyle name="Normal 2" xfId="2" xr:uid="{3CB5F980-1E21-4960-B15F-26899B7DD556}"/>
    <cellStyle name="Normal_Tabell nummerindex" xfId="3" xr:uid="{449FFE09-B1EB-4DF1-8CA1-526E01E1A53F}"/>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7BEB-20F6-4D23-A99F-141026D4D81B}">
  <dimension ref="A1:D36"/>
  <sheetViews>
    <sheetView tabSelected="1" zoomScale="120" zoomScaleNormal="120" zoomScalePageLayoutView="55" workbookViewId="0">
      <selection activeCell="F3" sqref="F3"/>
    </sheetView>
  </sheetViews>
  <sheetFormatPr defaultRowHeight="12.75" x14ac:dyDescent="0.2"/>
  <cols>
    <col min="1" max="1" width="3.7109375" customWidth="1"/>
    <col min="2" max="2" width="11.85546875" customWidth="1"/>
    <col min="3" max="3" width="142.5703125" customWidth="1"/>
    <col min="4" max="4" width="2.5703125" customWidth="1"/>
  </cols>
  <sheetData>
    <row r="1" spans="1:4" s="73" customFormat="1" ht="22.35" customHeight="1" x14ac:dyDescent="0.2"/>
    <row r="2" spans="1:4" s="73" customFormat="1" ht="32.450000000000003" customHeight="1" x14ac:dyDescent="0.2">
      <c r="A2" s="110" t="s">
        <v>180</v>
      </c>
      <c r="B2" s="110"/>
      <c r="C2" s="110"/>
      <c r="D2" s="110"/>
    </row>
    <row r="3" spans="1:4" s="73" customFormat="1" ht="19.149999999999999" customHeight="1" x14ac:dyDescent="0.2"/>
    <row r="4" spans="1:4" s="73" customFormat="1" ht="24" customHeight="1" x14ac:dyDescent="0.2">
      <c r="B4" s="74" t="s">
        <v>181</v>
      </c>
      <c r="C4" s="74" t="s">
        <v>182</v>
      </c>
    </row>
    <row r="5" spans="1:4" s="73" customFormat="1" ht="19.7" customHeight="1" x14ac:dyDescent="0.2">
      <c r="B5" s="104" t="s">
        <v>183</v>
      </c>
      <c r="C5" s="104" t="s">
        <v>184</v>
      </c>
    </row>
    <row r="6" spans="1:4" s="73" customFormat="1" ht="19.7" customHeight="1" x14ac:dyDescent="0.2">
      <c r="B6" s="104" t="s">
        <v>185</v>
      </c>
      <c r="C6" s="104" t="s">
        <v>186</v>
      </c>
    </row>
    <row r="7" spans="1:4" s="73" customFormat="1" ht="19.7" customHeight="1" x14ac:dyDescent="0.2">
      <c r="B7" s="104" t="s">
        <v>187</v>
      </c>
      <c r="C7" s="104" t="s">
        <v>188</v>
      </c>
    </row>
    <row r="8" spans="1:4" s="73" customFormat="1" ht="19.7" customHeight="1" x14ac:dyDescent="0.2">
      <c r="B8" s="104" t="s">
        <v>189</v>
      </c>
      <c r="C8" s="104" t="s">
        <v>190</v>
      </c>
    </row>
    <row r="9" spans="1:4" s="73" customFormat="1" ht="19.7" customHeight="1" x14ac:dyDescent="0.2">
      <c r="B9" s="104" t="s">
        <v>191</v>
      </c>
      <c r="C9" s="104" t="s">
        <v>192</v>
      </c>
    </row>
    <row r="10" spans="1:4" s="73" customFormat="1" ht="19.7" customHeight="1" x14ac:dyDescent="0.2">
      <c r="B10" s="104" t="s">
        <v>193</v>
      </c>
      <c r="C10" s="104" t="s">
        <v>194</v>
      </c>
    </row>
    <row r="11" spans="1:4" s="73" customFormat="1" ht="19.7" customHeight="1" x14ac:dyDescent="0.2">
      <c r="B11" s="104" t="s">
        <v>195</v>
      </c>
      <c r="C11" s="104" t="s">
        <v>196</v>
      </c>
    </row>
    <row r="12" spans="1:4" s="73" customFormat="1" ht="19.7" customHeight="1" x14ac:dyDescent="0.2">
      <c r="B12" s="104" t="s">
        <v>197</v>
      </c>
      <c r="C12" s="104" t="s">
        <v>198</v>
      </c>
    </row>
    <row r="13" spans="1:4" s="73" customFormat="1" ht="19.7" customHeight="1" x14ac:dyDescent="0.2">
      <c r="B13" s="104" t="s">
        <v>199</v>
      </c>
      <c r="C13" s="104" t="s">
        <v>200</v>
      </c>
    </row>
    <row r="14" spans="1:4" s="73" customFormat="1" ht="19.7" customHeight="1" x14ac:dyDescent="0.2">
      <c r="B14" s="104" t="s">
        <v>201</v>
      </c>
      <c r="C14" s="104" t="s">
        <v>202</v>
      </c>
    </row>
    <row r="15" spans="1:4" s="73" customFormat="1" ht="19.7" customHeight="1" x14ac:dyDescent="0.2">
      <c r="B15" s="104" t="s">
        <v>203</v>
      </c>
      <c r="C15" s="104" t="s">
        <v>204</v>
      </c>
    </row>
    <row r="16" spans="1:4" s="73" customFormat="1" ht="19.7" customHeight="1" x14ac:dyDescent="0.2">
      <c r="B16" s="104" t="s">
        <v>205</v>
      </c>
      <c r="C16" s="104" t="s">
        <v>206</v>
      </c>
    </row>
    <row r="17" spans="2:3" s="73" customFormat="1" ht="19.7" customHeight="1" x14ac:dyDescent="0.2">
      <c r="B17" s="104" t="s">
        <v>207</v>
      </c>
      <c r="C17" s="104" t="s">
        <v>208</v>
      </c>
    </row>
    <row r="18" spans="2:3" s="73" customFormat="1" ht="19.7" customHeight="1" x14ac:dyDescent="0.2">
      <c r="B18" s="104" t="s">
        <v>209</v>
      </c>
      <c r="C18" s="104" t="s">
        <v>210</v>
      </c>
    </row>
    <row r="19" spans="2:3" s="73" customFormat="1" ht="19.7" customHeight="1" x14ac:dyDescent="0.2">
      <c r="B19" s="104" t="s">
        <v>211</v>
      </c>
      <c r="C19" s="104" t="s">
        <v>212</v>
      </c>
    </row>
    <row r="20" spans="2:3" s="73" customFormat="1" ht="30.4" customHeight="1" x14ac:dyDescent="0.2">
      <c r="B20" s="105" t="s">
        <v>213</v>
      </c>
      <c r="C20" s="106" t="s">
        <v>214</v>
      </c>
    </row>
    <row r="21" spans="2:3" s="73" customFormat="1" ht="19.7" customHeight="1" x14ac:dyDescent="0.2">
      <c r="B21" s="104" t="s">
        <v>215</v>
      </c>
      <c r="C21" s="104" t="s">
        <v>216</v>
      </c>
    </row>
    <row r="22" spans="2:3" s="73" customFormat="1" ht="19.7" customHeight="1" x14ac:dyDescent="0.2">
      <c r="B22" s="104" t="s">
        <v>217</v>
      </c>
      <c r="C22" s="104" t="s">
        <v>218</v>
      </c>
    </row>
    <row r="23" spans="2:3" s="73" customFormat="1" ht="19.7" customHeight="1" x14ac:dyDescent="0.2">
      <c r="B23" s="104" t="s">
        <v>219</v>
      </c>
      <c r="C23" s="104" t="s">
        <v>220</v>
      </c>
    </row>
    <row r="24" spans="2:3" s="73" customFormat="1" ht="19.7" customHeight="1" x14ac:dyDescent="0.2">
      <c r="B24" s="104" t="s">
        <v>221</v>
      </c>
      <c r="C24" s="104" t="s">
        <v>222</v>
      </c>
    </row>
    <row r="25" spans="2:3" s="73" customFormat="1" ht="19.7" customHeight="1" x14ac:dyDescent="0.2">
      <c r="B25" s="104" t="s">
        <v>223</v>
      </c>
      <c r="C25" s="104" t="s">
        <v>224</v>
      </c>
    </row>
    <row r="26" spans="2:3" s="73" customFormat="1" ht="19.7" customHeight="1" x14ac:dyDescent="0.2">
      <c r="B26" s="104" t="s">
        <v>225</v>
      </c>
      <c r="C26" s="104" t="s">
        <v>226</v>
      </c>
    </row>
    <row r="27" spans="2:3" s="73" customFormat="1" ht="19.7" customHeight="1" x14ac:dyDescent="0.2">
      <c r="B27" s="104" t="s">
        <v>227</v>
      </c>
      <c r="C27" s="104" t="s">
        <v>228</v>
      </c>
    </row>
    <row r="28" spans="2:3" s="73" customFormat="1" ht="19.7" customHeight="1" x14ac:dyDescent="0.2">
      <c r="B28" s="104" t="s">
        <v>229</v>
      </c>
      <c r="C28" s="104" t="s">
        <v>230</v>
      </c>
    </row>
    <row r="29" spans="2:3" s="73" customFormat="1" ht="19.7" customHeight="1" x14ac:dyDescent="0.2">
      <c r="B29" s="107" t="s">
        <v>231</v>
      </c>
      <c r="C29" s="107" t="s">
        <v>232</v>
      </c>
    </row>
    <row r="30" spans="2:3" s="73" customFormat="1" ht="19.7" customHeight="1" x14ac:dyDescent="0.2">
      <c r="B30" s="104" t="s">
        <v>233</v>
      </c>
      <c r="C30" s="104" t="s">
        <v>234</v>
      </c>
    </row>
    <row r="31" spans="2:3" s="73" customFormat="1" ht="19.7" customHeight="1" x14ac:dyDescent="0.2">
      <c r="B31" s="104" t="s">
        <v>235</v>
      </c>
      <c r="C31" s="104" t="s">
        <v>236</v>
      </c>
    </row>
    <row r="32" spans="2:3" s="73" customFormat="1" ht="19.7" customHeight="1" x14ac:dyDescent="0.2">
      <c r="B32" s="107" t="s">
        <v>237</v>
      </c>
      <c r="C32" s="107" t="s">
        <v>238</v>
      </c>
    </row>
    <row r="33" spans="2:3" s="73" customFormat="1" ht="19.7" customHeight="1" x14ac:dyDescent="0.2">
      <c r="B33" s="107" t="s">
        <v>239</v>
      </c>
      <c r="C33" s="107" t="s">
        <v>240</v>
      </c>
    </row>
    <row r="34" spans="2:3" s="73" customFormat="1" ht="19.7" customHeight="1" x14ac:dyDescent="0.2">
      <c r="B34" s="107" t="s">
        <v>241</v>
      </c>
      <c r="C34" s="107" t="s">
        <v>242</v>
      </c>
    </row>
    <row r="35" spans="2:3" s="73" customFormat="1" ht="19.7" customHeight="1" x14ac:dyDescent="0.2">
      <c r="B35" s="104" t="s">
        <v>243</v>
      </c>
      <c r="C35" s="104" t="s">
        <v>244</v>
      </c>
    </row>
    <row r="36" spans="2:3" x14ac:dyDescent="0.2">
      <c r="B36" s="108" t="s">
        <v>245</v>
      </c>
      <c r="C36" s="109"/>
    </row>
  </sheetData>
  <mergeCells count="1">
    <mergeCell ref="A2:D2"/>
  </mergeCells>
  <pageMargins left="0.7" right="0.7" top="0.75" bottom="0.75" header="0.3" footer="0.3"/>
  <pageSetup paperSize="9" scale="5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8"/>
  <sheetViews>
    <sheetView zoomScaleNormal="100" zoomScaleSheetLayoutView="100" workbookViewId="0">
      <selection activeCell="A5" sqref="A5:B5"/>
    </sheetView>
  </sheetViews>
  <sheetFormatPr defaultRowHeight="12.75" x14ac:dyDescent="0.2"/>
  <cols>
    <col min="1" max="1" width="23" customWidth="1"/>
    <col min="2" max="4" width="6.85546875" customWidth="1"/>
    <col min="5" max="5" width="0.28515625" customWidth="1"/>
    <col min="6" max="6" width="0.140625" customWidth="1"/>
    <col min="7" max="7" width="0.85546875" customWidth="1"/>
    <col min="8" max="8" width="23" customWidth="1"/>
    <col min="9" max="10" width="6.85546875" customWidth="1"/>
    <col min="11" max="11" width="0" hidden="1" customWidth="1"/>
    <col min="12" max="12" width="1" customWidth="1"/>
    <col min="13" max="14" width="0.140625" customWidth="1"/>
    <col min="15" max="15" width="23" customWidth="1"/>
    <col min="16" max="18" width="6.85546875" customWidth="1"/>
    <col min="19" max="20" width="0.140625" customWidth="1"/>
    <col min="21" max="21" width="0.28515625" customWidth="1"/>
    <col min="22" max="22" width="0.7109375" customWidth="1"/>
    <col min="23" max="23" width="23" customWidth="1"/>
    <col min="24" max="26" width="6.85546875" customWidth="1"/>
    <col min="27" max="27" width="2.5703125" customWidth="1"/>
    <col min="28" max="28" width="0.7109375" customWidth="1"/>
    <col min="29" max="30" width="0.140625" customWidth="1"/>
    <col min="31" max="31" width="0.28515625" customWidth="1"/>
  </cols>
  <sheetData>
    <row r="1" spans="1:30" s="1" customFormat="1" ht="7.9" customHeight="1" x14ac:dyDescent="0.2"/>
    <row r="2" spans="1:30" s="1" customFormat="1" ht="31.5" customHeight="1" x14ac:dyDescent="0.2">
      <c r="A2" s="119" t="s">
        <v>70</v>
      </c>
      <c r="B2" s="119"/>
      <c r="C2" s="119"/>
      <c r="D2" s="119"/>
      <c r="E2" s="119"/>
      <c r="F2" s="119"/>
      <c r="G2" s="119"/>
      <c r="H2" s="119"/>
      <c r="I2" s="119"/>
      <c r="J2" s="119"/>
      <c r="K2" s="119"/>
      <c r="L2" s="119"/>
      <c r="M2" s="119"/>
      <c r="N2" s="119"/>
      <c r="O2" s="119"/>
      <c r="P2" s="119"/>
      <c r="Q2" s="119"/>
      <c r="R2" s="119"/>
      <c r="S2" s="119"/>
      <c r="T2" s="119"/>
      <c r="U2" s="119"/>
      <c r="V2" s="119"/>
      <c r="W2" s="119"/>
      <c r="X2" s="119"/>
      <c r="Y2" s="119"/>
    </row>
    <row r="3" spans="1:30" s="1" customFormat="1" ht="21.4" customHeight="1" x14ac:dyDescent="0.2">
      <c r="A3" s="122" t="s">
        <v>64</v>
      </c>
      <c r="B3" s="122"/>
      <c r="C3" s="122"/>
      <c r="D3" s="122"/>
      <c r="E3" s="122"/>
      <c r="F3" s="122"/>
      <c r="G3" s="122"/>
      <c r="H3" s="122"/>
      <c r="I3" s="122"/>
      <c r="J3" s="122"/>
      <c r="K3" s="122"/>
      <c r="L3" s="122"/>
      <c r="M3" s="122"/>
      <c r="N3" s="122"/>
      <c r="O3" s="122"/>
      <c r="P3" s="122"/>
      <c r="Q3" s="122"/>
      <c r="R3" s="122"/>
      <c r="S3" s="122"/>
      <c r="T3" s="122"/>
      <c r="U3" s="122"/>
      <c r="V3" s="122"/>
      <c r="W3" s="122"/>
    </row>
    <row r="4" spans="1:30" s="1" customFormat="1" ht="9" customHeight="1" x14ac:dyDescent="0.2"/>
    <row r="5" spans="1:30" s="1" customFormat="1" ht="14.45" customHeight="1" x14ac:dyDescent="0.2">
      <c r="A5" s="124" t="s">
        <v>71</v>
      </c>
      <c r="B5" s="124"/>
      <c r="C5" s="161"/>
      <c r="D5" s="161"/>
      <c r="H5" s="124" t="s">
        <v>72</v>
      </c>
      <c r="I5" s="124"/>
      <c r="J5" s="124"/>
      <c r="K5" s="124"/>
      <c r="L5" s="124"/>
      <c r="M5" s="124"/>
      <c r="N5" s="124"/>
      <c r="O5" s="124"/>
      <c r="P5" s="124"/>
      <c r="Q5" s="124"/>
      <c r="R5" s="124"/>
      <c r="S5" s="124"/>
      <c r="T5" s="124"/>
      <c r="U5" s="124"/>
      <c r="V5" s="124"/>
      <c r="W5" s="124"/>
      <c r="X5" s="124"/>
      <c r="Y5" s="124"/>
      <c r="Z5" s="124"/>
      <c r="AA5" s="124"/>
      <c r="AB5" s="124"/>
      <c r="AC5" s="124"/>
    </row>
    <row r="6" spans="1:30" s="1" customFormat="1" ht="14.45" customHeight="1" x14ac:dyDescent="0.2">
      <c r="A6" s="8"/>
      <c r="B6" s="124" t="s">
        <v>72</v>
      </c>
      <c r="C6" s="124"/>
      <c r="D6" s="124"/>
      <c r="E6" s="124"/>
      <c r="H6" s="124" t="s">
        <v>73</v>
      </c>
      <c r="I6" s="124"/>
      <c r="J6" s="124"/>
      <c r="M6" s="124" t="s">
        <v>74</v>
      </c>
      <c r="N6" s="124"/>
      <c r="O6" s="124"/>
      <c r="P6" s="124"/>
      <c r="Q6" s="124"/>
      <c r="R6" s="124"/>
      <c r="S6" s="124"/>
      <c r="V6" s="124" t="s">
        <v>75</v>
      </c>
      <c r="W6" s="124"/>
      <c r="X6" s="124"/>
      <c r="Y6" s="124"/>
      <c r="Z6" s="124"/>
      <c r="AA6" s="124"/>
      <c r="AB6" s="124"/>
      <c r="AC6" s="124"/>
    </row>
    <row r="7" spans="1:30" s="1" customFormat="1" ht="14.45" customHeight="1" x14ac:dyDescent="0.2">
      <c r="J7" s="25" t="s">
        <v>72</v>
      </c>
      <c r="N7" s="8" t="s">
        <v>52</v>
      </c>
      <c r="Q7" s="25" t="s">
        <v>72</v>
      </c>
      <c r="Y7" s="153" t="s">
        <v>72</v>
      </c>
      <c r="Z7" s="153"/>
      <c r="AA7" s="153"/>
      <c r="AB7" s="153"/>
      <c r="AC7" s="153"/>
      <c r="AD7" s="153"/>
    </row>
    <row r="8" spans="1:30" s="1" customFormat="1" ht="17.100000000000001" customHeight="1" x14ac:dyDescent="0.2">
      <c r="B8" s="101" t="s">
        <v>52</v>
      </c>
      <c r="C8" s="101" t="s">
        <v>76</v>
      </c>
      <c r="D8" s="101" t="s">
        <v>77</v>
      </c>
      <c r="I8" s="8" t="s">
        <v>52</v>
      </c>
      <c r="J8" s="101" t="s">
        <v>77</v>
      </c>
      <c r="P8" s="149" t="s">
        <v>52</v>
      </c>
      <c r="Q8" s="152" t="s">
        <v>76</v>
      </c>
      <c r="R8" s="152" t="s">
        <v>77</v>
      </c>
      <c r="S8" s="86"/>
      <c r="X8" s="152" t="s">
        <v>52</v>
      </c>
      <c r="Y8" s="150" t="s">
        <v>76</v>
      </c>
      <c r="Z8" s="151" t="s">
        <v>77</v>
      </c>
      <c r="AA8" s="151"/>
    </row>
    <row r="9" spans="1:30" s="1" customFormat="1" ht="24" customHeight="1" x14ac:dyDescent="0.2">
      <c r="A9" s="14"/>
      <c r="B9" s="15" t="s">
        <v>1</v>
      </c>
      <c r="C9" s="15" t="s">
        <v>1</v>
      </c>
      <c r="D9" s="16" t="s">
        <v>1</v>
      </c>
      <c r="H9" s="14"/>
      <c r="I9" s="15" t="s">
        <v>1</v>
      </c>
      <c r="J9" s="16" t="s">
        <v>1</v>
      </c>
      <c r="O9" s="14"/>
      <c r="P9" s="15" t="s">
        <v>1</v>
      </c>
      <c r="Q9" s="15" t="s">
        <v>1</v>
      </c>
      <c r="R9" s="16" t="s">
        <v>1</v>
      </c>
      <c r="W9" s="14"/>
      <c r="X9" s="15" t="s">
        <v>1</v>
      </c>
      <c r="Y9" s="15" t="s">
        <v>1</v>
      </c>
      <c r="Z9" s="16" t="s">
        <v>1</v>
      </c>
      <c r="AA9" s="154"/>
    </row>
    <row r="10" spans="1:30" s="1" customFormat="1" ht="19.7" customHeight="1" x14ac:dyDescent="0.2">
      <c r="A10" s="17" t="s">
        <v>29</v>
      </c>
      <c r="B10" s="70">
        <v>1997</v>
      </c>
      <c r="C10" s="10">
        <v>1.2518778167250876E-2</v>
      </c>
      <c r="D10" s="82">
        <v>0.54281422133199797</v>
      </c>
      <c r="H10" s="17" t="s">
        <v>29</v>
      </c>
      <c r="I10" s="4">
        <v>1026</v>
      </c>
      <c r="J10" s="18">
        <v>0.68323586744639397</v>
      </c>
      <c r="O10" s="17" t="s">
        <v>29</v>
      </c>
      <c r="P10" s="4">
        <v>92</v>
      </c>
      <c r="Q10" s="10" t="s">
        <v>42</v>
      </c>
      <c r="R10" s="18" t="s">
        <v>42</v>
      </c>
      <c r="W10" s="17" t="s">
        <v>29</v>
      </c>
      <c r="X10" s="4">
        <v>353</v>
      </c>
      <c r="Y10" s="10">
        <v>5.09915014164306E-2</v>
      </c>
      <c r="Z10" s="18">
        <v>0.54957507082153001</v>
      </c>
      <c r="AA10" s="155"/>
    </row>
    <row r="11" spans="1:30" s="1" customFormat="1" ht="19.7" customHeight="1" x14ac:dyDescent="0.2">
      <c r="A11" s="17" t="s">
        <v>30</v>
      </c>
      <c r="B11" s="70">
        <v>2185</v>
      </c>
      <c r="C11" s="10">
        <v>2.6544622425629289E-2</v>
      </c>
      <c r="D11" s="82">
        <v>0.52860411899313497</v>
      </c>
      <c r="H11" s="17" t="s">
        <v>30</v>
      </c>
      <c r="I11" s="4">
        <v>1093</v>
      </c>
      <c r="J11" s="18">
        <v>0.57090576395242498</v>
      </c>
      <c r="O11" s="17" t="s">
        <v>30</v>
      </c>
      <c r="P11" s="4">
        <v>58</v>
      </c>
      <c r="Q11" s="10" t="s">
        <v>42</v>
      </c>
      <c r="R11" s="18">
        <v>1.72413793103448E-2</v>
      </c>
      <c r="W11" s="17" t="s">
        <v>30</v>
      </c>
      <c r="X11" s="4">
        <v>510</v>
      </c>
      <c r="Y11" s="10">
        <v>4.9019607843137303E-2</v>
      </c>
      <c r="Z11" s="18">
        <v>0.52745098039215699</v>
      </c>
      <c r="AA11" s="155"/>
    </row>
    <row r="12" spans="1:30" s="1" customFormat="1" ht="19.7" customHeight="1" x14ac:dyDescent="0.2">
      <c r="A12" s="17" t="s">
        <v>31</v>
      </c>
      <c r="B12" s="70">
        <v>2431</v>
      </c>
      <c r="C12" s="10">
        <v>6.993006993006993E-3</v>
      </c>
      <c r="D12" s="82">
        <v>0.60427807486631013</v>
      </c>
      <c r="H12" s="17" t="s">
        <v>31</v>
      </c>
      <c r="I12" s="4">
        <v>1237</v>
      </c>
      <c r="J12" s="18">
        <v>0.52061438965238505</v>
      </c>
      <c r="O12" s="17" t="s">
        <v>31</v>
      </c>
      <c r="P12" s="4">
        <v>33</v>
      </c>
      <c r="Q12" s="10" t="s">
        <v>42</v>
      </c>
      <c r="R12" s="18" t="s">
        <v>42</v>
      </c>
      <c r="W12" s="17" t="s">
        <v>31</v>
      </c>
      <c r="X12" s="4">
        <v>391</v>
      </c>
      <c r="Y12" s="10">
        <v>3.5805626598465499E-2</v>
      </c>
      <c r="Z12" s="18">
        <v>0.51918158567774897</v>
      </c>
      <c r="AA12" s="155"/>
    </row>
    <row r="13" spans="1:30" s="1" customFormat="1" ht="19.7" customHeight="1" x14ac:dyDescent="0.2">
      <c r="A13" s="17" t="s">
        <v>32</v>
      </c>
      <c r="B13" s="70">
        <v>1814</v>
      </c>
      <c r="C13" s="10">
        <v>6.0088202866593166E-2</v>
      </c>
      <c r="D13" s="82">
        <v>0.64167585446527009</v>
      </c>
      <c r="H13" s="17" t="s">
        <v>32</v>
      </c>
      <c r="I13" s="4">
        <v>925</v>
      </c>
      <c r="J13" s="18">
        <v>0.73297297297297304</v>
      </c>
      <c r="O13" s="17" t="s">
        <v>32</v>
      </c>
      <c r="P13" s="4">
        <v>74</v>
      </c>
      <c r="Q13" s="10" t="s">
        <v>42</v>
      </c>
      <c r="R13" s="18">
        <v>1.35135135135135E-2</v>
      </c>
      <c r="W13" s="17" t="s">
        <v>32</v>
      </c>
      <c r="X13" s="4">
        <v>413</v>
      </c>
      <c r="Y13" s="10">
        <v>0.20581113801452799</v>
      </c>
      <c r="Z13" s="18">
        <v>0.438256658595642</v>
      </c>
      <c r="AA13" s="155"/>
    </row>
    <row r="14" spans="1:30" s="1" customFormat="1" ht="19.7" customHeight="1" x14ac:dyDescent="0.2">
      <c r="A14" s="17" t="s">
        <v>33</v>
      </c>
      <c r="B14" s="70">
        <v>4195</v>
      </c>
      <c r="C14" s="10">
        <v>8.1048867699642438E-2</v>
      </c>
      <c r="D14" s="82">
        <v>0.61573301549463644</v>
      </c>
      <c r="H14" s="17" t="s">
        <v>33</v>
      </c>
      <c r="I14" s="4">
        <v>2112</v>
      </c>
      <c r="J14" s="18">
        <v>0.68844696969696995</v>
      </c>
      <c r="O14" s="17" t="s">
        <v>33</v>
      </c>
      <c r="P14" s="4">
        <v>54</v>
      </c>
      <c r="Q14" s="10" t="s">
        <v>42</v>
      </c>
      <c r="R14" s="18">
        <v>5.5555555555555601E-2</v>
      </c>
      <c r="W14" s="17" t="s">
        <v>33</v>
      </c>
      <c r="X14" s="4">
        <v>1065</v>
      </c>
      <c r="Y14" s="10">
        <v>0.31173708920187798</v>
      </c>
      <c r="Z14" s="18">
        <v>0.44037558685445999</v>
      </c>
      <c r="AA14" s="155"/>
    </row>
    <row r="15" spans="1:30" s="1" customFormat="1" ht="19.7" customHeight="1" x14ac:dyDescent="0.2">
      <c r="A15" s="17" t="s">
        <v>34</v>
      </c>
      <c r="B15" s="70">
        <v>3862</v>
      </c>
      <c r="C15" s="10">
        <v>5.8518902123252198E-2</v>
      </c>
      <c r="D15" s="82">
        <v>0.69238736406007251</v>
      </c>
      <c r="H15" s="17" t="s">
        <v>34</v>
      </c>
      <c r="I15" s="4">
        <v>2172</v>
      </c>
      <c r="J15" s="18">
        <v>0.78176795580110503</v>
      </c>
      <c r="O15" s="17" t="s">
        <v>34</v>
      </c>
      <c r="P15" s="4">
        <v>84</v>
      </c>
      <c r="Q15" s="10" t="s">
        <v>42</v>
      </c>
      <c r="R15" s="18" t="s">
        <v>42</v>
      </c>
      <c r="W15" s="17" t="s">
        <v>34</v>
      </c>
      <c r="X15" s="4">
        <v>777</v>
      </c>
      <c r="Y15" s="10">
        <v>0.28056628056628102</v>
      </c>
      <c r="Z15" s="18">
        <v>0.433719433719434</v>
      </c>
      <c r="AA15" s="155"/>
    </row>
    <row r="16" spans="1:30" s="1" customFormat="1" ht="19.7" customHeight="1" x14ac:dyDescent="0.2">
      <c r="A16" s="17" t="s">
        <v>35</v>
      </c>
      <c r="B16" s="70">
        <v>2398</v>
      </c>
      <c r="C16" s="10">
        <v>3.4612176814011679E-2</v>
      </c>
      <c r="D16" s="82">
        <v>0.41159299416180151</v>
      </c>
      <c r="H16" s="17" t="s">
        <v>35</v>
      </c>
      <c r="I16" s="4">
        <v>1245</v>
      </c>
      <c r="J16" s="18">
        <v>0.40481927710843402</v>
      </c>
      <c r="O16" s="17" t="s">
        <v>35</v>
      </c>
      <c r="P16" s="4">
        <v>119</v>
      </c>
      <c r="Q16" s="10" t="s">
        <v>42</v>
      </c>
      <c r="R16" s="18" t="s">
        <v>42</v>
      </c>
      <c r="W16" s="17" t="s">
        <v>35</v>
      </c>
      <c r="X16" s="4">
        <v>545</v>
      </c>
      <c r="Y16" s="10">
        <v>0.10458715596330299</v>
      </c>
      <c r="Z16" s="18">
        <v>0.50275229357798201</v>
      </c>
      <c r="AA16" s="155"/>
    </row>
    <row r="17" spans="1:27" s="1" customFormat="1" ht="19.7" customHeight="1" x14ac:dyDescent="0.2">
      <c r="A17" s="17" t="s">
        <v>36</v>
      </c>
      <c r="B17" s="70">
        <v>1098</v>
      </c>
      <c r="C17" s="10">
        <v>1.8214936247723135E-2</v>
      </c>
      <c r="D17" s="82">
        <v>0.60109289617486339</v>
      </c>
      <c r="H17" s="17" t="s">
        <v>36</v>
      </c>
      <c r="I17" s="4">
        <v>650</v>
      </c>
      <c r="J17" s="18">
        <v>0.59230769230769198</v>
      </c>
      <c r="O17" s="17" t="s">
        <v>36</v>
      </c>
      <c r="P17" s="4">
        <v>17</v>
      </c>
      <c r="Q17" s="10" t="s">
        <v>42</v>
      </c>
      <c r="R17" s="18" t="s">
        <v>42</v>
      </c>
      <c r="W17" s="17" t="s">
        <v>36</v>
      </c>
      <c r="X17" s="4">
        <v>222</v>
      </c>
      <c r="Y17" s="10">
        <v>7.6576576576576599E-2</v>
      </c>
      <c r="Z17" s="18">
        <v>0.66666666666666696</v>
      </c>
      <c r="AA17" s="155"/>
    </row>
    <row r="18" spans="1:27" s="1" customFormat="1" ht="19.7" customHeight="1" x14ac:dyDescent="0.2">
      <c r="A18" s="17" t="s">
        <v>37</v>
      </c>
      <c r="B18" s="70">
        <v>1988</v>
      </c>
      <c r="C18" s="10">
        <v>2.062374245472837E-2</v>
      </c>
      <c r="D18" s="82">
        <v>0.63581488933601604</v>
      </c>
      <c r="H18" s="17" t="s">
        <v>37</v>
      </c>
      <c r="I18" s="4">
        <v>1032</v>
      </c>
      <c r="J18" s="18">
        <v>0.70445736434108497</v>
      </c>
      <c r="O18" s="17" t="s">
        <v>37</v>
      </c>
      <c r="P18" s="4">
        <v>37</v>
      </c>
      <c r="Q18" s="10" t="s">
        <v>42</v>
      </c>
      <c r="R18" s="18">
        <v>8.1081081081081099E-2</v>
      </c>
      <c r="W18" s="17" t="s">
        <v>37</v>
      </c>
      <c r="X18" s="4">
        <v>498</v>
      </c>
      <c r="Y18" s="10">
        <v>8.2329317269076302E-2</v>
      </c>
      <c r="Z18" s="18">
        <v>0.59036144578313299</v>
      </c>
      <c r="AA18" s="155"/>
    </row>
    <row r="19" spans="1:27" s="1" customFormat="1" ht="19.7" customHeight="1" x14ac:dyDescent="0.2">
      <c r="A19" s="17" t="s">
        <v>38</v>
      </c>
      <c r="B19" s="70">
        <v>2809</v>
      </c>
      <c r="C19" s="10">
        <v>2.847988608045568E-2</v>
      </c>
      <c r="D19" s="82">
        <v>0.52189391242435035</v>
      </c>
      <c r="H19" s="17" t="s">
        <v>38</v>
      </c>
      <c r="I19" s="4">
        <v>1474</v>
      </c>
      <c r="J19" s="18">
        <v>0.51289009497964699</v>
      </c>
      <c r="O19" s="17" t="s">
        <v>38</v>
      </c>
      <c r="P19" s="4">
        <v>34</v>
      </c>
      <c r="Q19" s="10" t="s">
        <v>42</v>
      </c>
      <c r="R19" s="18">
        <v>2.9411764705882401E-2</v>
      </c>
      <c r="W19" s="17" t="s">
        <v>38</v>
      </c>
      <c r="X19" s="4">
        <v>647</v>
      </c>
      <c r="Y19" s="10">
        <v>0.114374034003091</v>
      </c>
      <c r="Z19" s="18">
        <v>0.52086553323029405</v>
      </c>
      <c r="AA19" s="155"/>
    </row>
    <row r="20" spans="1:27" s="1" customFormat="1" ht="19.7" customHeight="1" x14ac:dyDescent="0.2">
      <c r="A20" s="17" t="s">
        <v>39</v>
      </c>
      <c r="B20" s="70">
        <v>1070</v>
      </c>
      <c r="C20" s="10">
        <v>1.3084112149532711E-2</v>
      </c>
      <c r="D20" s="82">
        <v>0.51775700934579438</v>
      </c>
      <c r="H20" s="17" t="s">
        <v>39</v>
      </c>
      <c r="I20" s="4">
        <v>638</v>
      </c>
      <c r="J20" s="18">
        <v>0.55329153605015702</v>
      </c>
      <c r="O20" s="17" t="s">
        <v>39</v>
      </c>
      <c r="P20" s="4">
        <v>18</v>
      </c>
      <c r="Q20" s="10" t="s">
        <v>42</v>
      </c>
      <c r="R20" s="18" t="s">
        <v>42</v>
      </c>
      <c r="W20" s="17" t="s">
        <v>39</v>
      </c>
      <c r="X20" s="4">
        <v>190</v>
      </c>
      <c r="Y20" s="10">
        <v>6.3157894736842093E-2</v>
      </c>
      <c r="Z20" s="18">
        <v>0.50526315789473697</v>
      </c>
      <c r="AA20" s="155"/>
    </row>
    <row r="21" spans="1:27" s="1" customFormat="1" ht="14.45" customHeight="1" x14ac:dyDescent="0.2">
      <c r="A21" s="19"/>
      <c r="H21" s="19"/>
      <c r="I21" s="5"/>
      <c r="J21" s="20"/>
      <c r="O21" s="19"/>
      <c r="P21" s="5"/>
      <c r="Q21" s="5"/>
      <c r="R21" s="20"/>
      <c r="W21" s="19"/>
      <c r="X21" s="5"/>
      <c r="Y21" s="5"/>
      <c r="Z21" s="20"/>
      <c r="AA21" s="156"/>
    </row>
    <row r="22" spans="1:27" s="1" customFormat="1" ht="25.15" customHeight="1" x14ac:dyDescent="0.2">
      <c r="A22" s="21" t="s">
        <v>47</v>
      </c>
      <c r="B22" s="69">
        <v>25869</v>
      </c>
      <c r="C22" s="71">
        <v>3.9197495071320886E-2</v>
      </c>
      <c r="D22" s="71">
        <v>0.58255054312111021</v>
      </c>
      <c r="H22" s="21" t="s">
        <v>47</v>
      </c>
      <c r="I22" s="69">
        <v>13611</v>
      </c>
      <c r="J22" s="24">
        <v>0.62658041752425797</v>
      </c>
      <c r="O22" s="21" t="s">
        <v>47</v>
      </c>
      <c r="P22" s="22">
        <v>622</v>
      </c>
      <c r="Q22" s="23" t="s">
        <v>42</v>
      </c>
      <c r="R22" s="24">
        <v>1.45161290322581E-2</v>
      </c>
      <c r="W22" s="21" t="s">
        <v>47</v>
      </c>
      <c r="X22" s="22">
        <v>5624</v>
      </c>
      <c r="Y22" s="23">
        <v>0.15896159317212</v>
      </c>
      <c r="Z22" s="24">
        <v>0.49893314366998598</v>
      </c>
      <c r="AA22" s="157"/>
    </row>
    <row r="23" spans="1:27" s="1" customFormat="1" ht="5.25" customHeight="1" x14ac:dyDescent="0.2"/>
    <row r="24" spans="1:27" s="1" customFormat="1" ht="33" customHeight="1" x14ac:dyDescent="0.2">
      <c r="A24" s="112" t="s">
        <v>16</v>
      </c>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row>
    <row r="25" spans="1:27" s="1" customFormat="1" ht="2.65" customHeight="1" x14ac:dyDescent="0.2"/>
    <row r="26" spans="1:27" s="1" customFormat="1" ht="17.25" customHeight="1" x14ac:dyDescent="0.2">
      <c r="A26" s="123" t="s">
        <v>69</v>
      </c>
      <c r="B26" s="123"/>
      <c r="C26" s="123"/>
      <c r="D26" s="123"/>
      <c r="E26" s="123"/>
      <c r="F26" s="123"/>
      <c r="G26" s="123"/>
      <c r="H26" s="123"/>
      <c r="I26" s="123"/>
      <c r="J26" s="123"/>
      <c r="K26" s="123"/>
      <c r="L26" s="123"/>
      <c r="M26" s="123"/>
      <c r="N26" s="123"/>
      <c r="O26" s="123"/>
      <c r="P26" s="123"/>
    </row>
    <row r="27" spans="1:27" s="1" customFormat="1" ht="2.65" customHeight="1" x14ac:dyDescent="0.2"/>
    <row r="28" spans="1:27" s="1" customFormat="1" ht="36.75" customHeight="1" x14ac:dyDescent="0.2">
      <c r="A28" s="115" t="s">
        <v>179</v>
      </c>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row>
  </sheetData>
  <mergeCells count="11">
    <mergeCell ref="A2:Y2"/>
    <mergeCell ref="A26:P26"/>
    <mergeCell ref="A5:B5"/>
    <mergeCell ref="B6:E6"/>
    <mergeCell ref="H5:AC5"/>
    <mergeCell ref="H6:J6"/>
    <mergeCell ref="M6:S6"/>
    <mergeCell ref="V6:AC6"/>
    <mergeCell ref="A24:Z24"/>
    <mergeCell ref="A28:Z28"/>
    <mergeCell ref="A3:W3"/>
  </mergeCells>
  <pageMargins left="0.7" right="0.7" top="0.75" bottom="0.75" header="0.3" footer="0.3"/>
  <pageSetup paperSize="9" scale="7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2"/>
  <sheetViews>
    <sheetView zoomScaleNormal="100" zoomScaleSheetLayoutView="115" workbookViewId="0"/>
  </sheetViews>
  <sheetFormatPr defaultRowHeight="12.75" x14ac:dyDescent="0.2"/>
  <cols>
    <col min="1" max="1" width="53.140625" customWidth="1"/>
    <col min="2" max="14" width="7.42578125" customWidth="1"/>
    <col min="15" max="15" width="1.140625" customWidth="1"/>
  </cols>
  <sheetData>
    <row r="1" spans="1:14" s="1" customFormat="1" ht="17.649999999999999" customHeight="1" x14ac:dyDescent="0.2"/>
    <row r="2" spans="1:14" s="1" customFormat="1" ht="14.45" customHeight="1" x14ac:dyDescent="0.2">
      <c r="A2" s="119" t="s">
        <v>101</v>
      </c>
      <c r="B2" s="119"/>
      <c r="C2" s="119"/>
      <c r="D2" s="119"/>
      <c r="E2" s="119"/>
      <c r="F2" s="119"/>
      <c r="G2" s="119"/>
      <c r="H2" s="119"/>
      <c r="I2" s="119"/>
      <c r="J2" s="119"/>
      <c r="K2" s="119"/>
      <c r="L2" s="119"/>
      <c r="M2" s="119"/>
    </row>
    <row r="3" spans="1:14" s="1" customFormat="1" ht="10.7" customHeight="1" x14ac:dyDescent="0.2"/>
    <row r="4" spans="1:14" s="1" customFormat="1" ht="14.45" customHeight="1" x14ac:dyDescent="0.2">
      <c r="A4" s="122" t="s">
        <v>102</v>
      </c>
      <c r="B4" s="122"/>
      <c r="C4" s="122"/>
      <c r="D4" s="122"/>
      <c r="E4" s="122"/>
      <c r="F4" s="122"/>
      <c r="G4" s="122"/>
      <c r="H4" s="122"/>
      <c r="I4" s="122"/>
      <c r="J4" s="122"/>
      <c r="K4" s="122"/>
      <c r="L4" s="122"/>
      <c r="M4" s="122"/>
    </row>
    <row r="5" spans="1:14" s="1" customFormat="1" ht="24" customHeight="1" x14ac:dyDescent="0.2">
      <c r="B5" s="9" t="s">
        <v>1</v>
      </c>
      <c r="C5" s="9" t="s">
        <v>18</v>
      </c>
      <c r="D5" s="9" t="s">
        <v>19</v>
      </c>
      <c r="E5" s="9" t="s">
        <v>20</v>
      </c>
      <c r="F5" s="9" t="s">
        <v>21</v>
      </c>
      <c r="G5" s="9" t="s">
        <v>22</v>
      </c>
      <c r="H5" s="9" t="s">
        <v>23</v>
      </c>
      <c r="I5" s="9" t="s">
        <v>24</v>
      </c>
      <c r="J5" s="9" t="s">
        <v>25</v>
      </c>
      <c r="K5" s="9" t="s">
        <v>26</v>
      </c>
      <c r="L5" s="9" t="s">
        <v>27</v>
      </c>
      <c r="M5" s="9" t="s">
        <v>28</v>
      </c>
      <c r="N5" s="9" t="s">
        <v>2</v>
      </c>
    </row>
    <row r="6" spans="1:14" s="1" customFormat="1" ht="21.4" customHeight="1" x14ac:dyDescent="0.2">
      <c r="A6" s="26" t="s">
        <v>78</v>
      </c>
      <c r="B6" s="69">
        <v>25869</v>
      </c>
      <c r="C6" s="69">
        <v>25767</v>
      </c>
      <c r="D6" s="69">
        <v>25753</v>
      </c>
      <c r="E6" s="69">
        <v>25716</v>
      </c>
      <c r="F6" s="69">
        <v>25654</v>
      </c>
      <c r="G6" s="69">
        <v>25670</v>
      </c>
      <c r="H6" s="69">
        <v>25574</v>
      </c>
      <c r="I6" s="69">
        <v>25527</v>
      </c>
      <c r="J6" s="69">
        <v>25451</v>
      </c>
      <c r="K6" s="69">
        <v>25440</v>
      </c>
      <c r="L6" s="69">
        <v>25345</v>
      </c>
      <c r="M6" s="69">
        <v>25268</v>
      </c>
      <c r="N6" s="69">
        <v>25134</v>
      </c>
    </row>
    <row r="7" spans="1:14" s="1" customFormat="1" ht="19.7" customHeight="1" x14ac:dyDescent="0.2">
      <c r="A7" s="9" t="s">
        <v>79</v>
      </c>
      <c r="B7" s="27">
        <v>893</v>
      </c>
      <c r="C7" s="27">
        <v>896</v>
      </c>
      <c r="D7" s="27">
        <v>914</v>
      </c>
      <c r="E7" s="27">
        <v>916</v>
      </c>
      <c r="F7" s="27">
        <v>908</v>
      </c>
      <c r="G7" s="27">
        <v>930</v>
      </c>
      <c r="H7" s="27">
        <v>913</v>
      </c>
      <c r="I7" s="27">
        <v>895</v>
      </c>
      <c r="J7" s="27">
        <v>882</v>
      </c>
      <c r="K7" s="27">
        <v>894</v>
      </c>
      <c r="L7" s="27">
        <v>893</v>
      </c>
      <c r="M7" s="27">
        <v>871</v>
      </c>
      <c r="N7" s="27">
        <v>879</v>
      </c>
    </row>
    <row r="8" spans="1:14" s="1" customFormat="1" ht="19.7" customHeight="1" x14ac:dyDescent="0.2">
      <c r="A8" s="28" t="s">
        <v>80</v>
      </c>
      <c r="B8" s="29">
        <v>863</v>
      </c>
      <c r="C8" s="29">
        <v>861</v>
      </c>
      <c r="D8" s="29">
        <v>869</v>
      </c>
      <c r="E8" s="29">
        <v>883</v>
      </c>
      <c r="F8" s="29">
        <v>870</v>
      </c>
      <c r="G8" s="29">
        <v>900</v>
      </c>
      <c r="H8" s="29">
        <v>879</v>
      </c>
      <c r="I8" s="29">
        <v>854</v>
      </c>
      <c r="J8" s="29">
        <v>859</v>
      </c>
      <c r="K8" s="29">
        <v>862</v>
      </c>
      <c r="L8" s="29">
        <v>861</v>
      </c>
      <c r="M8" s="29">
        <v>847</v>
      </c>
      <c r="N8" s="29">
        <v>841</v>
      </c>
    </row>
    <row r="9" spans="1:14" s="1" customFormat="1" ht="24" customHeight="1" x14ac:dyDescent="0.2">
      <c r="A9" s="9" t="s">
        <v>81</v>
      </c>
      <c r="B9" s="27">
        <v>835</v>
      </c>
      <c r="C9" s="27">
        <v>827</v>
      </c>
      <c r="D9" s="27">
        <v>820</v>
      </c>
      <c r="E9" s="27">
        <v>827</v>
      </c>
      <c r="F9" s="27">
        <v>832</v>
      </c>
      <c r="G9" s="27">
        <v>839</v>
      </c>
      <c r="H9" s="27">
        <v>835</v>
      </c>
      <c r="I9" s="27">
        <v>835</v>
      </c>
      <c r="J9" s="27">
        <v>836</v>
      </c>
      <c r="K9" s="27">
        <v>844</v>
      </c>
      <c r="L9" s="27">
        <v>834</v>
      </c>
      <c r="M9" s="27">
        <v>840</v>
      </c>
      <c r="N9" s="27">
        <v>856</v>
      </c>
    </row>
    <row r="10" spans="1:14" s="1" customFormat="1" ht="19.7" customHeight="1" x14ac:dyDescent="0.2">
      <c r="A10" s="7" t="s">
        <v>82</v>
      </c>
      <c r="B10" s="29">
        <v>444</v>
      </c>
      <c r="C10" s="29">
        <v>434</v>
      </c>
      <c r="D10" s="29">
        <v>431</v>
      </c>
      <c r="E10" s="29">
        <v>428</v>
      </c>
      <c r="F10" s="29">
        <v>428</v>
      </c>
      <c r="G10" s="29">
        <v>435</v>
      </c>
      <c r="H10" s="29">
        <v>442</v>
      </c>
      <c r="I10" s="29">
        <v>450</v>
      </c>
      <c r="J10" s="29">
        <v>440</v>
      </c>
      <c r="K10" s="29">
        <v>436</v>
      </c>
      <c r="L10" s="29">
        <v>433</v>
      </c>
      <c r="M10" s="29">
        <v>440</v>
      </c>
      <c r="N10" s="29">
        <v>450</v>
      </c>
    </row>
    <row r="11" spans="1:14" s="1" customFormat="1" ht="21.4" customHeight="1" x14ac:dyDescent="0.2">
      <c r="A11" s="30" t="s">
        <v>83</v>
      </c>
      <c r="B11" s="31">
        <v>19284</v>
      </c>
      <c r="C11" s="31">
        <v>19241</v>
      </c>
      <c r="D11" s="31">
        <v>19249</v>
      </c>
      <c r="E11" s="31">
        <v>19241</v>
      </c>
      <c r="F11" s="31">
        <v>19196</v>
      </c>
      <c r="G11" s="31">
        <v>19210</v>
      </c>
      <c r="H11" s="31">
        <v>19168</v>
      </c>
      <c r="I11" s="31">
        <v>19122</v>
      </c>
      <c r="J11" s="31">
        <v>18992</v>
      </c>
      <c r="K11" s="31">
        <v>18972</v>
      </c>
      <c r="L11" s="31">
        <v>18887</v>
      </c>
      <c r="M11" s="31">
        <v>18804</v>
      </c>
      <c r="N11" s="31">
        <v>18692</v>
      </c>
    </row>
    <row r="12" spans="1:14" s="1" customFormat="1" ht="19.7" customHeight="1" x14ac:dyDescent="0.2">
      <c r="A12" s="7" t="s">
        <v>84</v>
      </c>
      <c r="B12" s="4">
        <v>1243</v>
      </c>
      <c r="C12" s="4">
        <v>1239</v>
      </c>
      <c r="D12" s="4">
        <v>1218</v>
      </c>
      <c r="E12" s="4">
        <v>1215</v>
      </c>
      <c r="F12" s="4">
        <v>1216</v>
      </c>
      <c r="G12" s="4">
        <v>1214</v>
      </c>
      <c r="H12" s="4">
        <v>1210</v>
      </c>
      <c r="I12" s="4">
        <v>1217</v>
      </c>
      <c r="J12" s="4">
        <v>1198</v>
      </c>
      <c r="K12" s="4">
        <v>1203</v>
      </c>
      <c r="L12" s="4">
        <v>1206</v>
      </c>
      <c r="M12" s="4">
        <v>1182</v>
      </c>
      <c r="N12" s="4">
        <v>1167</v>
      </c>
    </row>
    <row r="13" spans="1:14" s="1" customFormat="1" ht="19.7" customHeight="1" x14ac:dyDescent="0.2">
      <c r="A13" s="32" t="s">
        <v>85</v>
      </c>
      <c r="B13" s="33">
        <v>339</v>
      </c>
      <c r="C13" s="33">
        <v>339</v>
      </c>
      <c r="D13" s="33">
        <v>332</v>
      </c>
      <c r="E13" s="33">
        <v>349</v>
      </c>
      <c r="F13" s="33">
        <v>352</v>
      </c>
      <c r="G13" s="33">
        <v>349</v>
      </c>
      <c r="H13" s="33">
        <v>346</v>
      </c>
      <c r="I13" s="33">
        <v>349</v>
      </c>
      <c r="J13" s="33">
        <v>336</v>
      </c>
      <c r="K13" s="33">
        <v>337</v>
      </c>
      <c r="L13" s="33">
        <v>342</v>
      </c>
      <c r="M13" s="33">
        <v>331</v>
      </c>
      <c r="N13" s="33">
        <v>312</v>
      </c>
    </row>
    <row r="14" spans="1:14" s="1" customFormat="1" ht="19.7" customHeight="1" x14ac:dyDescent="0.2">
      <c r="A14" s="32" t="s">
        <v>86</v>
      </c>
      <c r="B14" s="33">
        <v>922</v>
      </c>
      <c r="C14" s="33">
        <v>918</v>
      </c>
      <c r="D14" s="33">
        <v>904</v>
      </c>
      <c r="E14" s="33">
        <v>884</v>
      </c>
      <c r="F14" s="33">
        <v>882</v>
      </c>
      <c r="G14" s="33">
        <v>884</v>
      </c>
      <c r="H14" s="33">
        <v>884</v>
      </c>
      <c r="I14" s="33">
        <v>889</v>
      </c>
      <c r="J14" s="33">
        <v>883</v>
      </c>
      <c r="K14" s="33">
        <v>886</v>
      </c>
      <c r="L14" s="33">
        <v>883</v>
      </c>
      <c r="M14" s="33">
        <v>871</v>
      </c>
      <c r="N14" s="33">
        <v>870</v>
      </c>
    </row>
    <row r="15" spans="1:14" s="1" customFormat="1" ht="19.7" customHeight="1" x14ac:dyDescent="0.2">
      <c r="A15" s="7" t="s">
        <v>87</v>
      </c>
      <c r="B15" s="29">
        <v>994</v>
      </c>
      <c r="C15" s="29">
        <v>978</v>
      </c>
      <c r="D15" s="29">
        <v>971</v>
      </c>
      <c r="E15" s="29">
        <v>955</v>
      </c>
      <c r="F15" s="29">
        <v>938</v>
      </c>
      <c r="G15" s="29">
        <v>934</v>
      </c>
      <c r="H15" s="29">
        <v>924</v>
      </c>
      <c r="I15" s="29">
        <v>916</v>
      </c>
      <c r="J15" s="29">
        <v>898</v>
      </c>
      <c r="K15" s="29">
        <v>902</v>
      </c>
      <c r="L15" s="29">
        <v>903</v>
      </c>
      <c r="M15" s="29">
        <v>906</v>
      </c>
      <c r="N15" s="29">
        <v>890</v>
      </c>
    </row>
    <row r="16" spans="1:14" s="1" customFormat="1" ht="19.7" customHeight="1" x14ac:dyDescent="0.2">
      <c r="A16" s="7" t="s">
        <v>73</v>
      </c>
      <c r="B16" s="29">
        <v>13611</v>
      </c>
      <c r="C16" s="29">
        <v>13538</v>
      </c>
      <c r="D16" s="29">
        <v>13578</v>
      </c>
      <c r="E16" s="29">
        <v>13639</v>
      </c>
      <c r="F16" s="29">
        <v>13656</v>
      </c>
      <c r="G16" s="29">
        <v>13659</v>
      </c>
      <c r="H16" s="29">
        <v>13715</v>
      </c>
      <c r="I16" s="29">
        <v>13747</v>
      </c>
      <c r="J16" s="29">
        <v>13626</v>
      </c>
      <c r="K16" s="29">
        <v>13638</v>
      </c>
      <c r="L16" s="29">
        <v>13616</v>
      </c>
      <c r="M16" s="29">
        <v>13595</v>
      </c>
      <c r="N16" s="29">
        <v>13527</v>
      </c>
    </row>
    <row r="17" spans="1:15" s="1" customFormat="1" ht="19.7" customHeight="1" x14ac:dyDescent="0.2">
      <c r="A17" s="7" t="s">
        <v>88</v>
      </c>
      <c r="B17" s="29">
        <v>15464</v>
      </c>
      <c r="C17" s="29">
        <v>15498</v>
      </c>
      <c r="D17" s="29">
        <v>15481</v>
      </c>
      <c r="E17" s="29">
        <v>15409</v>
      </c>
      <c r="F17" s="29">
        <v>15401</v>
      </c>
      <c r="G17" s="29">
        <v>15442</v>
      </c>
      <c r="H17" s="29">
        <v>15369</v>
      </c>
      <c r="I17" s="29">
        <v>15329</v>
      </c>
      <c r="J17" s="29">
        <v>15211</v>
      </c>
      <c r="K17" s="29">
        <v>15169</v>
      </c>
      <c r="L17" s="29">
        <v>15083</v>
      </c>
      <c r="M17" s="29">
        <v>14958</v>
      </c>
      <c r="N17" s="29">
        <v>14826</v>
      </c>
    </row>
    <row r="18" spans="1:15" s="1" customFormat="1" ht="19.7" customHeight="1" x14ac:dyDescent="0.2">
      <c r="A18" s="32" t="s">
        <v>82</v>
      </c>
      <c r="B18" s="33">
        <v>10788</v>
      </c>
      <c r="C18" s="33">
        <v>10803</v>
      </c>
      <c r="D18" s="33">
        <v>10774</v>
      </c>
      <c r="E18" s="33">
        <v>10737</v>
      </c>
      <c r="F18" s="33">
        <v>10761</v>
      </c>
      <c r="G18" s="33">
        <v>10790</v>
      </c>
      <c r="H18" s="33">
        <v>10825</v>
      </c>
      <c r="I18" s="33">
        <v>10856</v>
      </c>
      <c r="J18" s="33">
        <v>10740</v>
      </c>
      <c r="K18" s="33">
        <v>10717</v>
      </c>
      <c r="L18" s="33">
        <v>10691</v>
      </c>
      <c r="M18" s="33">
        <v>10663</v>
      </c>
      <c r="N18" s="33">
        <v>10587</v>
      </c>
    </row>
    <row r="19" spans="1:15" s="1" customFormat="1" ht="19.7" customHeight="1" x14ac:dyDescent="0.2">
      <c r="A19" s="30" t="s">
        <v>89</v>
      </c>
      <c r="B19" s="27">
        <v>354</v>
      </c>
      <c r="C19" s="27">
        <v>361</v>
      </c>
      <c r="D19" s="27">
        <v>391</v>
      </c>
      <c r="E19" s="27">
        <v>377</v>
      </c>
      <c r="F19" s="27">
        <v>363</v>
      </c>
      <c r="G19" s="27">
        <v>370</v>
      </c>
      <c r="H19" s="27">
        <v>390</v>
      </c>
      <c r="I19" s="27">
        <v>416</v>
      </c>
      <c r="J19" s="27">
        <v>393</v>
      </c>
      <c r="K19" s="27">
        <v>408</v>
      </c>
      <c r="L19" s="27">
        <v>398</v>
      </c>
      <c r="M19" s="27">
        <v>384</v>
      </c>
      <c r="N19" s="27">
        <v>389</v>
      </c>
    </row>
    <row r="20" spans="1:15" s="1" customFormat="1" ht="19.7" customHeight="1" x14ac:dyDescent="0.2">
      <c r="A20" s="7" t="s">
        <v>90</v>
      </c>
      <c r="B20" s="29">
        <v>45</v>
      </c>
      <c r="C20" s="29">
        <v>42</v>
      </c>
      <c r="D20" s="29">
        <v>57</v>
      </c>
      <c r="E20" s="29">
        <v>56</v>
      </c>
      <c r="F20" s="29">
        <v>53</v>
      </c>
      <c r="G20" s="29">
        <v>48</v>
      </c>
      <c r="H20" s="29">
        <v>57</v>
      </c>
      <c r="I20" s="29">
        <v>59</v>
      </c>
      <c r="J20" s="29">
        <v>51</v>
      </c>
      <c r="K20" s="29">
        <v>69</v>
      </c>
      <c r="L20" s="29">
        <v>65</v>
      </c>
      <c r="M20" s="29">
        <v>63</v>
      </c>
      <c r="N20" s="29">
        <v>74</v>
      </c>
    </row>
    <row r="21" spans="1:15" s="1" customFormat="1" ht="19.7" customHeight="1" x14ac:dyDescent="0.2">
      <c r="A21" s="7" t="s">
        <v>91</v>
      </c>
      <c r="B21" s="29">
        <v>226</v>
      </c>
      <c r="C21" s="29">
        <v>243</v>
      </c>
      <c r="D21" s="29">
        <v>259</v>
      </c>
      <c r="E21" s="29">
        <v>244</v>
      </c>
      <c r="F21" s="29">
        <v>238</v>
      </c>
      <c r="G21" s="29">
        <v>247</v>
      </c>
      <c r="H21" s="29">
        <v>254</v>
      </c>
      <c r="I21" s="29">
        <v>285</v>
      </c>
      <c r="J21" s="29">
        <v>262</v>
      </c>
      <c r="K21" s="29">
        <v>256</v>
      </c>
      <c r="L21" s="29">
        <v>261</v>
      </c>
      <c r="M21" s="29">
        <v>247</v>
      </c>
      <c r="N21" s="29">
        <v>238</v>
      </c>
    </row>
    <row r="22" spans="1:15" s="1" customFormat="1" ht="19.7" customHeight="1" x14ac:dyDescent="0.2">
      <c r="A22" s="7" t="s">
        <v>92</v>
      </c>
      <c r="B22" s="29">
        <v>94</v>
      </c>
      <c r="C22" s="29">
        <v>91</v>
      </c>
      <c r="D22" s="29">
        <v>84</v>
      </c>
      <c r="E22" s="29">
        <v>83</v>
      </c>
      <c r="F22" s="29">
        <v>79</v>
      </c>
      <c r="G22" s="29">
        <v>85</v>
      </c>
      <c r="H22" s="29">
        <v>87</v>
      </c>
      <c r="I22" s="29">
        <v>82</v>
      </c>
      <c r="J22" s="29">
        <v>90</v>
      </c>
      <c r="K22" s="29">
        <v>94</v>
      </c>
      <c r="L22" s="29">
        <v>86</v>
      </c>
      <c r="M22" s="29">
        <v>85</v>
      </c>
      <c r="N22" s="29">
        <v>88</v>
      </c>
    </row>
    <row r="23" spans="1:15" s="1" customFormat="1" ht="19.7" customHeight="1" x14ac:dyDescent="0.2">
      <c r="A23" s="30" t="s">
        <v>93</v>
      </c>
      <c r="B23" s="27">
        <v>654</v>
      </c>
      <c r="C23" s="27">
        <v>656</v>
      </c>
      <c r="D23" s="27">
        <v>658</v>
      </c>
      <c r="E23" s="27">
        <v>651</v>
      </c>
      <c r="F23" s="27">
        <v>650</v>
      </c>
      <c r="G23" s="27">
        <v>655</v>
      </c>
      <c r="H23" s="27">
        <v>649</v>
      </c>
      <c r="I23" s="27">
        <v>664</v>
      </c>
      <c r="J23" s="27">
        <v>664</v>
      </c>
      <c r="K23" s="27">
        <v>659</v>
      </c>
      <c r="L23" s="27">
        <v>657</v>
      </c>
      <c r="M23" s="27">
        <v>662</v>
      </c>
      <c r="N23" s="27">
        <v>667</v>
      </c>
    </row>
    <row r="24" spans="1:15" s="1" customFormat="1" ht="19.7" customHeight="1" x14ac:dyDescent="0.2">
      <c r="A24" s="7" t="s">
        <v>94</v>
      </c>
      <c r="B24" s="29">
        <v>622</v>
      </c>
      <c r="C24" s="29">
        <v>624</v>
      </c>
      <c r="D24" s="29">
        <v>625</v>
      </c>
      <c r="E24" s="29">
        <v>620</v>
      </c>
      <c r="F24" s="29">
        <v>621</v>
      </c>
      <c r="G24" s="29">
        <v>625</v>
      </c>
      <c r="H24" s="29">
        <v>620</v>
      </c>
      <c r="I24" s="29">
        <v>633</v>
      </c>
      <c r="J24" s="29">
        <v>630</v>
      </c>
      <c r="K24" s="29">
        <v>623</v>
      </c>
      <c r="L24" s="29">
        <v>623</v>
      </c>
      <c r="M24" s="29">
        <v>627</v>
      </c>
      <c r="N24" s="29">
        <v>629</v>
      </c>
    </row>
    <row r="25" spans="1:15" s="1" customFormat="1" ht="19.7" customHeight="1" x14ac:dyDescent="0.2">
      <c r="A25" s="30" t="s">
        <v>95</v>
      </c>
      <c r="B25" s="27">
        <v>5624</v>
      </c>
      <c r="C25" s="27">
        <v>5608</v>
      </c>
      <c r="D25" s="27">
        <v>5572</v>
      </c>
      <c r="E25" s="27">
        <v>5525</v>
      </c>
      <c r="F25" s="27">
        <v>5505</v>
      </c>
      <c r="G25" s="27">
        <v>5491</v>
      </c>
      <c r="H25" s="27">
        <v>5453</v>
      </c>
      <c r="I25" s="27">
        <v>5489</v>
      </c>
      <c r="J25" s="27">
        <v>5491</v>
      </c>
      <c r="K25" s="27">
        <v>5483</v>
      </c>
      <c r="L25" s="27">
        <v>5483</v>
      </c>
      <c r="M25" s="27">
        <v>5480</v>
      </c>
      <c r="N25" s="27">
        <v>5490</v>
      </c>
    </row>
    <row r="26" spans="1:15" s="1" customFormat="1" ht="19.7" customHeight="1" x14ac:dyDescent="0.2">
      <c r="A26" s="32" t="s">
        <v>96</v>
      </c>
      <c r="B26" s="29">
        <v>3214</v>
      </c>
      <c r="C26" s="29">
        <v>3197</v>
      </c>
      <c r="D26" s="29">
        <v>3175</v>
      </c>
      <c r="E26" s="29">
        <v>3142</v>
      </c>
      <c r="F26" s="29">
        <v>3129</v>
      </c>
      <c r="G26" s="29">
        <v>3110</v>
      </c>
      <c r="H26" s="29">
        <v>3090</v>
      </c>
      <c r="I26" s="29">
        <v>3131</v>
      </c>
      <c r="J26" s="29">
        <v>3132</v>
      </c>
      <c r="K26" s="29">
        <v>3129</v>
      </c>
      <c r="L26" s="29">
        <v>3117</v>
      </c>
      <c r="M26" s="29">
        <v>3118</v>
      </c>
      <c r="N26" s="29">
        <v>3123</v>
      </c>
    </row>
    <row r="27" spans="1:15" s="1" customFormat="1" ht="19.7" customHeight="1" x14ac:dyDescent="0.2">
      <c r="A27" s="7" t="s">
        <v>97</v>
      </c>
      <c r="B27" s="29">
        <v>2033</v>
      </c>
      <c r="C27" s="29">
        <v>2036</v>
      </c>
      <c r="D27" s="29">
        <v>2023</v>
      </c>
      <c r="E27" s="29">
        <v>2014</v>
      </c>
      <c r="F27" s="29">
        <v>2005</v>
      </c>
      <c r="G27" s="29">
        <v>2006</v>
      </c>
      <c r="H27" s="29">
        <v>1984</v>
      </c>
      <c r="I27" s="29">
        <v>1976</v>
      </c>
      <c r="J27" s="29">
        <v>1979</v>
      </c>
      <c r="K27" s="29">
        <v>1969</v>
      </c>
      <c r="L27" s="29">
        <v>1971</v>
      </c>
      <c r="M27" s="29">
        <v>1972</v>
      </c>
      <c r="N27" s="29">
        <v>1983</v>
      </c>
    </row>
    <row r="28" spans="1:15" s="1" customFormat="1" ht="19.7" customHeight="1" x14ac:dyDescent="0.2">
      <c r="A28" s="7" t="s">
        <v>98</v>
      </c>
      <c r="B28" s="29">
        <v>296</v>
      </c>
      <c r="C28" s="29">
        <v>294</v>
      </c>
      <c r="D28" s="29">
        <v>290</v>
      </c>
      <c r="E28" s="29">
        <v>289</v>
      </c>
      <c r="F28" s="29">
        <v>286</v>
      </c>
      <c r="G28" s="29">
        <v>285</v>
      </c>
      <c r="H28" s="29">
        <v>289</v>
      </c>
      <c r="I28" s="29">
        <v>288</v>
      </c>
      <c r="J28" s="29">
        <v>283</v>
      </c>
      <c r="K28" s="29">
        <v>283</v>
      </c>
      <c r="L28" s="29">
        <v>286</v>
      </c>
      <c r="M28" s="29">
        <v>282</v>
      </c>
      <c r="N28" s="29">
        <v>279</v>
      </c>
    </row>
    <row r="29" spans="1:15" s="1" customFormat="1" ht="19.7" customHeight="1" x14ac:dyDescent="0.2">
      <c r="A29" s="7" t="s">
        <v>99</v>
      </c>
      <c r="B29" s="29">
        <v>90</v>
      </c>
      <c r="C29" s="29">
        <v>90</v>
      </c>
      <c r="D29" s="29">
        <v>90</v>
      </c>
      <c r="E29" s="29">
        <v>91</v>
      </c>
      <c r="F29" s="29">
        <v>96</v>
      </c>
      <c r="G29" s="29">
        <v>100</v>
      </c>
      <c r="H29" s="29">
        <v>100</v>
      </c>
      <c r="I29" s="29">
        <v>104</v>
      </c>
      <c r="J29" s="29">
        <v>105</v>
      </c>
      <c r="K29" s="29">
        <v>108</v>
      </c>
      <c r="L29" s="29">
        <v>111</v>
      </c>
      <c r="M29" s="29">
        <v>114</v>
      </c>
      <c r="N29" s="29">
        <v>113</v>
      </c>
    </row>
    <row r="30" spans="1:15" s="1" customFormat="1" ht="24" customHeight="1" x14ac:dyDescent="0.2">
      <c r="A30" s="9" t="s">
        <v>100</v>
      </c>
      <c r="B30" s="27">
        <v>190</v>
      </c>
      <c r="C30" s="27">
        <v>188</v>
      </c>
      <c r="D30" s="27">
        <v>92</v>
      </c>
      <c r="E30" s="27">
        <v>37</v>
      </c>
      <c r="F30" s="27">
        <v>23</v>
      </c>
      <c r="G30" s="27">
        <v>21</v>
      </c>
      <c r="H30" s="27">
        <v>18</v>
      </c>
      <c r="I30" s="27">
        <v>33</v>
      </c>
      <c r="J30" s="27">
        <v>40</v>
      </c>
      <c r="K30" s="27">
        <v>39</v>
      </c>
      <c r="L30" s="27">
        <v>57</v>
      </c>
      <c r="M30" s="27">
        <v>90</v>
      </c>
      <c r="N30" s="27">
        <v>164</v>
      </c>
    </row>
    <row r="31" spans="1:15" s="1" customFormat="1" ht="5.25" customHeight="1" x14ac:dyDescent="0.2"/>
    <row r="32" spans="1:15" s="1" customFormat="1" ht="46.35" customHeight="1" x14ac:dyDescent="0.2">
      <c r="A32" s="112" t="s">
        <v>103</v>
      </c>
      <c r="B32" s="112"/>
      <c r="C32" s="112"/>
      <c r="D32" s="112"/>
      <c r="E32" s="112"/>
      <c r="F32" s="112"/>
      <c r="G32" s="112"/>
      <c r="H32" s="112"/>
      <c r="I32" s="112"/>
      <c r="J32" s="112"/>
      <c r="K32" s="112"/>
      <c r="L32" s="112"/>
      <c r="M32" s="112"/>
      <c r="N32" s="112"/>
      <c r="O32" s="112"/>
    </row>
  </sheetData>
  <mergeCells count="3">
    <mergeCell ref="A2:M2"/>
    <mergeCell ref="A32:O32"/>
    <mergeCell ref="A4:M4"/>
  </mergeCells>
  <pageMargins left="0.7" right="0.7" top="0.75" bottom="0.75" header="0.3" footer="0.3"/>
  <pageSetup paperSize="9" scale="7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2"/>
  <sheetViews>
    <sheetView zoomScaleNormal="100" zoomScaleSheetLayoutView="130" workbookViewId="0"/>
  </sheetViews>
  <sheetFormatPr defaultRowHeight="12.75" x14ac:dyDescent="0.2"/>
  <cols>
    <col min="1" max="1" width="53.140625" customWidth="1"/>
    <col min="2" max="14" width="7.42578125" customWidth="1"/>
    <col min="15" max="15" width="1.140625" customWidth="1"/>
    <col min="16" max="16" width="7.85546875" customWidth="1"/>
  </cols>
  <sheetData>
    <row r="1" spans="1:16" s="1" customFormat="1" ht="17.649999999999999" customHeight="1" x14ac:dyDescent="0.2"/>
    <row r="2" spans="1:16" s="1" customFormat="1" ht="28.5" customHeight="1" x14ac:dyDescent="0.2">
      <c r="A2" s="111" t="s">
        <v>104</v>
      </c>
      <c r="B2" s="111"/>
      <c r="C2" s="111"/>
      <c r="D2" s="111"/>
      <c r="E2" s="111"/>
      <c r="F2" s="111"/>
      <c r="G2" s="111"/>
      <c r="H2" s="111"/>
      <c r="I2" s="111"/>
      <c r="J2" s="111"/>
      <c r="K2" s="111"/>
      <c r="L2" s="111"/>
      <c r="M2" s="111"/>
      <c r="N2" s="111"/>
      <c r="O2" s="111"/>
      <c r="P2" s="158"/>
    </row>
    <row r="3" spans="1:16" s="1" customFormat="1" ht="10.7" customHeight="1" x14ac:dyDescent="0.2"/>
    <row r="4" spans="1:16" s="1" customFormat="1" ht="14.45" customHeight="1" x14ac:dyDescent="0.2">
      <c r="A4" s="122" t="s">
        <v>102</v>
      </c>
      <c r="B4" s="122"/>
      <c r="C4" s="122"/>
      <c r="D4" s="122"/>
      <c r="E4" s="122"/>
      <c r="F4" s="122"/>
      <c r="G4" s="122"/>
      <c r="H4" s="122"/>
      <c r="I4" s="122"/>
      <c r="J4" s="122"/>
      <c r="K4" s="122"/>
      <c r="L4" s="122"/>
      <c r="M4" s="122"/>
    </row>
    <row r="5" spans="1:16" s="1" customFormat="1" ht="24" customHeight="1" x14ac:dyDescent="0.2">
      <c r="B5" s="9" t="s">
        <v>1</v>
      </c>
      <c r="C5" s="9" t="s">
        <v>18</v>
      </c>
      <c r="D5" s="9" t="s">
        <v>19</v>
      </c>
      <c r="E5" s="9" t="s">
        <v>20</v>
      </c>
      <c r="F5" s="9" t="s">
        <v>21</v>
      </c>
      <c r="G5" s="9" t="s">
        <v>22</v>
      </c>
      <c r="H5" s="9" t="s">
        <v>23</v>
      </c>
      <c r="I5" s="9" t="s">
        <v>24</v>
      </c>
      <c r="J5" s="9" t="s">
        <v>25</v>
      </c>
      <c r="K5" s="9" t="s">
        <v>26</v>
      </c>
      <c r="L5" s="9" t="s">
        <v>27</v>
      </c>
      <c r="M5" s="9" t="s">
        <v>28</v>
      </c>
      <c r="N5" s="9" t="s">
        <v>2</v>
      </c>
    </row>
    <row r="6" spans="1:16" s="1" customFormat="1" ht="21.4" customHeight="1" x14ac:dyDescent="0.2">
      <c r="A6" s="26" t="s">
        <v>78</v>
      </c>
      <c r="B6" s="85">
        <v>0.66330356797711543</v>
      </c>
      <c r="C6" s="85">
        <v>0.66402763224279115</v>
      </c>
      <c r="D6" s="85">
        <v>0.66524288432415646</v>
      </c>
      <c r="E6" s="85">
        <v>0.66585005444081502</v>
      </c>
      <c r="F6" s="85">
        <v>0.66617291650424881</v>
      </c>
      <c r="G6" s="85">
        <v>0.66595247370471367</v>
      </c>
      <c r="H6" s="85">
        <v>0.66622350825056698</v>
      </c>
      <c r="I6" s="85">
        <v>0.66772437027461118</v>
      </c>
      <c r="J6" s="85">
        <v>0.66940395269341091</v>
      </c>
      <c r="K6" s="85">
        <v>0.66988993710691824</v>
      </c>
      <c r="L6" s="85">
        <v>0.67054645886762676</v>
      </c>
      <c r="M6" s="85">
        <v>0.67148171600443252</v>
      </c>
      <c r="N6" s="85">
        <v>0.67295297206970639</v>
      </c>
    </row>
    <row r="7" spans="1:16" s="1" customFormat="1" ht="19.7" customHeight="1" x14ac:dyDescent="0.2">
      <c r="A7" s="9" t="s">
        <v>79</v>
      </c>
      <c r="B7" s="34">
        <v>0.57558790593505005</v>
      </c>
      <c r="C7" s="34">
        <v>0.57924107142857095</v>
      </c>
      <c r="D7" s="34">
        <v>0.58424507658643299</v>
      </c>
      <c r="E7" s="34">
        <v>0.58296943231441101</v>
      </c>
      <c r="F7" s="34">
        <v>0.58480176211453805</v>
      </c>
      <c r="G7" s="34">
        <v>0.59247311827957005</v>
      </c>
      <c r="H7" s="34">
        <v>0.59364731653888303</v>
      </c>
      <c r="I7" s="34">
        <v>0.59664804469273702</v>
      </c>
      <c r="J7" s="34">
        <v>0.60090702947845798</v>
      </c>
      <c r="K7" s="34">
        <v>0.60178970917226005</v>
      </c>
      <c r="L7" s="34">
        <v>0.61030235162374002</v>
      </c>
      <c r="M7" s="34">
        <v>0.61194029850746301</v>
      </c>
      <c r="N7" s="34">
        <v>0.61205915813424405</v>
      </c>
    </row>
    <row r="8" spans="1:16" s="1" customFormat="1" ht="19.7" customHeight="1" x14ac:dyDescent="0.2">
      <c r="A8" s="28" t="s">
        <v>80</v>
      </c>
      <c r="B8" s="10">
        <v>0.58516801853997702</v>
      </c>
      <c r="C8" s="10">
        <v>0.57955865272938401</v>
      </c>
      <c r="D8" s="10">
        <v>0.57997698504027595</v>
      </c>
      <c r="E8" s="10">
        <v>0.58550396375990899</v>
      </c>
      <c r="F8" s="10">
        <v>0.58965517241379295</v>
      </c>
      <c r="G8" s="10">
        <v>0.59</v>
      </c>
      <c r="H8" s="10">
        <v>0.59271899886234403</v>
      </c>
      <c r="I8" s="10">
        <v>0.59718969555035095</v>
      </c>
      <c r="J8" s="10">
        <v>0.60186263096624004</v>
      </c>
      <c r="K8" s="10">
        <v>0.603248259860789</v>
      </c>
      <c r="L8" s="10">
        <v>0.60859465737514495</v>
      </c>
      <c r="M8" s="10">
        <v>0.61038961038961004</v>
      </c>
      <c r="N8" s="10">
        <v>0.60998810939357895</v>
      </c>
    </row>
    <row r="9" spans="1:16" s="1" customFormat="1" ht="24" customHeight="1" x14ac:dyDescent="0.2">
      <c r="A9" s="9" t="s">
        <v>81</v>
      </c>
      <c r="B9" s="34">
        <v>0.46826347305389199</v>
      </c>
      <c r="C9" s="34">
        <v>0.471584038694075</v>
      </c>
      <c r="D9" s="34">
        <v>0.47317073170731699</v>
      </c>
      <c r="E9" s="34">
        <v>0.47521160822249098</v>
      </c>
      <c r="F9" s="34">
        <v>0.47956730769230799</v>
      </c>
      <c r="G9" s="34">
        <v>0.48271752085816499</v>
      </c>
      <c r="H9" s="34">
        <v>0.47544910179640698</v>
      </c>
      <c r="I9" s="34">
        <v>0.47904191616766501</v>
      </c>
      <c r="J9" s="34">
        <v>0.48325358851674599</v>
      </c>
      <c r="K9" s="34">
        <v>0.48341232227488201</v>
      </c>
      <c r="L9" s="34">
        <v>0.483213429256595</v>
      </c>
      <c r="M9" s="34">
        <v>0.48571428571428599</v>
      </c>
      <c r="N9" s="34">
        <v>0.48364485981308403</v>
      </c>
    </row>
    <row r="10" spans="1:16" s="1" customFormat="1" ht="19.7" customHeight="1" x14ac:dyDescent="0.2">
      <c r="A10" s="7" t="s">
        <v>82</v>
      </c>
      <c r="B10" s="10">
        <v>0.41666666666666702</v>
      </c>
      <c r="C10" s="10">
        <v>0.42165898617511499</v>
      </c>
      <c r="D10" s="10">
        <v>0.42691415313225101</v>
      </c>
      <c r="E10" s="10">
        <v>0.42289719626168198</v>
      </c>
      <c r="F10" s="10">
        <v>0.434579439252336</v>
      </c>
      <c r="G10" s="10">
        <v>0.44597701149425301</v>
      </c>
      <c r="H10" s="10">
        <v>0.43212669683257898</v>
      </c>
      <c r="I10" s="10">
        <v>0.45111111111111102</v>
      </c>
      <c r="J10" s="10">
        <v>0.44318181818181801</v>
      </c>
      <c r="K10" s="10">
        <v>0.44495412844036702</v>
      </c>
      <c r="L10" s="10">
        <v>0.44110854503464197</v>
      </c>
      <c r="M10" s="10">
        <v>0.43636363636363601</v>
      </c>
      <c r="N10" s="10">
        <v>0.42666666666666703</v>
      </c>
    </row>
    <row r="11" spans="1:16" s="1" customFormat="1" ht="19.7" customHeight="1" x14ac:dyDescent="0.2">
      <c r="A11" s="30" t="s">
        <v>83</v>
      </c>
      <c r="B11" s="34">
        <v>0.66454055175274795</v>
      </c>
      <c r="C11" s="34">
        <v>0.66618159139337896</v>
      </c>
      <c r="D11" s="34">
        <v>0.66715154033975799</v>
      </c>
      <c r="E11" s="34">
        <v>0.668000623668209</v>
      </c>
      <c r="F11" s="34">
        <v>0.66789956240883497</v>
      </c>
      <c r="G11" s="34">
        <v>0.668349817803227</v>
      </c>
      <c r="H11" s="34">
        <v>0.66897954924874803</v>
      </c>
      <c r="I11" s="34">
        <v>0.67017048425896897</v>
      </c>
      <c r="J11" s="34">
        <v>0.67196714406065705</v>
      </c>
      <c r="K11" s="34">
        <v>0.67299177735610405</v>
      </c>
      <c r="L11" s="34">
        <v>0.67374384497273299</v>
      </c>
      <c r="M11" s="34">
        <v>0.67373962986598601</v>
      </c>
      <c r="N11" s="34">
        <v>0.67504814894072296</v>
      </c>
    </row>
    <row r="12" spans="1:16" s="1" customFormat="1" ht="19.7" customHeight="1" x14ac:dyDescent="0.2">
      <c r="A12" s="7" t="s">
        <v>84</v>
      </c>
      <c r="B12" s="10">
        <v>0.60579243765084501</v>
      </c>
      <c r="C12" s="10">
        <v>0.59967715899919305</v>
      </c>
      <c r="D12" s="10">
        <v>0.59852216748768505</v>
      </c>
      <c r="E12" s="10">
        <v>0.59588477366255099</v>
      </c>
      <c r="F12" s="10">
        <v>0.59128289473684204</v>
      </c>
      <c r="G12" s="10">
        <v>0.59225700164744599</v>
      </c>
      <c r="H12" s="10">
        <v>0.58925619834710696</v>
      </c>
      <c r="I12" s="10">
        <v>0.588331963845522</v>
      </c>
      <c r="J12" s="10">
        <v>0.60100166944908195</v>
      </c>
      <c r="K12" s="10">
        <v>0.60016625103906895</v>
      </c>
      <c r="L12" s="10">
        <v>0.59784411276948601</v>
      </c>
      <c r="M12" s="10">
        <v>0.60575296108290999</v>
      </c>
      <c r="N12" s="10">
        <v>0.61182519280205705</v>
      </c>
    </row>
    <row r="13" spans="1:16" s="1" customFormat="1" ht="19.7" customHeight="1" x14ac:dyDescent="0.2">
      <c r="A13" s="32" t="s">
        <v>85</v>
      </c>
      <c r="B13" s="35">
        <v>0.31268436578171099</v>
      </c>
      <c r="C13" s="35">
        <v>0.29203539823008901</v>
      </c>
      <c r="D13" s="35">
        <v>0.28915662650602397</v>
      </c>
      <c r="E13" s="35">
        <v>0.29799426934097401</v>
      </c>
      <c r="F13" s="35">
        <v>0.28977272727272702</v>
      </c>
      <c r="G13" s="35">
        <v>0.29799426934097401</v>
      </c>
      <c r="H13" s="35">
        <v>0.28612716763005802</v>
      </c>
      <c r="I13" s="35">
        <v>0.28080229226360998</v>
      </c>
      <c r="J13" s="35">
        <v>0.30059523809523803</v>
      </c>
      <c r="K13" s="35">
        <v>0.302670623145401</v>
      </c>
      <c r="L13" s="35">
        <v>0.29824561403508798</v>
      </c>
      <c r="M13" s="35">
        <v>0.31117824773413899</v>
      </c>
      <c r="N13" s="35">
        <v>0.30448717948717902</v>
      </c>
    </row>
    <row r="14" spans="1:16" s="1" customFormat="1" ht="19.7" customHeight="1" x14ac:dyDescent="0.2">
      <c r="A14" s="32" t="s">
        <v>86</v>
      </c>
      <c r="B14" s="35">
        <v>0.70715835140997796</v>
      </c>
      <c r="C14" s="35">
        <v>0.70806100217864898</v>
      </c>
      <c r="D14" s="35">
        <v>0.70796460176991205</v>
      </c>
      <c r="E14" s="35">
        <v>0.70588235294117696</v>
      </c>
      <c r="F14" s="35">
        <v>0.70408163265306101</v>
      </c>
      <c r="G14" s="35">
        <v>0.70022624434389102</v>
      </c>
      <c r="H14" s="35">
        <v>0.70022624434389102</v>
      </c>
      <c r="I14" s="35">
        <v>0.69966254218222701</v>
      </c>
      <c r="J14" s="35">
        <v>0.70554926387315997</v>
      </c>
      <c r="K14" s="35">
        <v>0.70428893905191903</v>
      </c>
      <c r="L14" s="35">
        <v>0.70668176670441696</v>
      </c>
      <c r="M14" s="35">
        <v>0.709529276693456</v>
      </c>
      <c r="N14" s="35">
        <v>0.71494252873563202</v>
      </c>
    </row>
    <row r="15" spans="1:16" s="1" customFormat="1" ht="19.7" customHeight="1" x14ac:dyDescent="0.2">
      <c r="A15" s="7" t="s">
        <v>87</v>
      </c>
      <c r="B15" s="10">
        <v>0.54828973843058404</v>
      </c>
      <c r="C15" s="10">
        <v>0.55010224948875297</v>
      </c>
      <c r="D15" s="10">
        <v>0.54685890834191597</v>
      </c>
      <c r="E15" s="10">
        <v>0.55497382198952905</v>
      </c>
      <c r="F15" s="10">
        <v>0.55330490405117305</v>
      </c>
      <c r="G15" s="10">
        <v>0.54282655246252698</v>
      </c>
      <c r="H15" s="10">
        <v>0.53896103896103897</v>
      </c>
      <c r="I15" s="10">
        <v>0.54039301310043697</v>
      </c>
      <c r="J15" s="10">
        <v>0.53897550111358605</v>
      </c>
      <c r="K15" s="10">
        <v>0.53547671840354805</v>
      </c>
      <c r="L15" s="10">
        <v>0.533776301218162</v>
      </c>
      <c r="M15" s="10">
        <v>0.53421633554083903</v>
      </c>
      <c r="N15" s="10">
        <v>0.530337078651685</v>
      </c>
    </row>
    <row r="16" spans="1:16" s="1" customFormat="1" ht="19.7" customHeight="1" x14ac:dyDescent="0.2">
      <c r="A16" s="7" t="s">
        <v>73</v>
      </c>
      <c r="B16" s="10">
        <v>0.66306663727867199</v>
      </c>
      <c r="C16" s="10">
        <v>0.66479539075195804</v>
      </c>
      <c r="D16" s="10">
        <v>0.66740315215790302</v>
      </c>
      <c r="E16" s="10">
        <v>0.66801085123542803</v>
      </c>
      <c r="F16" s="10">
        <v>0.66864381956649099</v>
      </c>
      <c r="G16" s="10">
        <v>0.66930229152939502</v>
      </c>
      <c r="H16" s="10">
        <v>0.670652570178637</v>
      </c>
      <c r="I16" s="10">
        <v>0.67098275987488198</v>
      </c>
      <c r="J16" s="10">
        <v>0.67209746073682697</v>
      </c>
      <c r="K16" s="10">
        <v>0.67245930488341399</v>
      </c>
      <c r="L16" s="10">
        <v>0.67215041128084596</v>
      </c>
      <c r="M16" s="10">
        <v>0.67223243839646896</v>
      </c>
      <c r="N16" s="10">
        <v>0.67317217417017805</v>
      </c>
    </row>
    <row r="17" spans="1:15" s="1" customFormat="1" ht="19.7" customHeight="1" x14ac:dyDescent="0.2">
      <c r="A17" s="7" t="s">
        <v>88</v>
      </c>
      <c r="B17" s="10">
        <v>0.68326435592343504</v>
      </c>
      <c r="C17" s="10">
        <v>0.68441089172796499</v>
      </c>
      <c r="D17" s="10">
        <v>0.68490407596408498</v>
      </c>
      <c r="E17" s="10">
        <v>0.68589785190473096</v>
      </c>
      <c r="F17" s="10">
        <v>0.68605934679566305</v>
      </c>
      <c r="G17" s="10">
        <v>0.68650433881621598</v>
      </c>
      <c r="H17" s="10">
        <v>0.68742273407508603</v>
      </c>
      <c r="I17" s="10">
        <v>0.68784656533368105</v>
      </c>
      <c r="J17" s="10">
        <v>0.69055288935638703</v>
      </c>
      <c r="K17" s="10">
        <v>0.69121234095853401</v>
      </c>
      <c r="L17" s="10">
        <v>0.691971093283829</v>
      </c>
      <c r="M17" s="10">
        <v>0.69334135579622902</v>
      </c>
      <c r="N17" s="10">
        <v>0.69566976932416003</v>
      </c>
    </row>
    <row r="18" spans="1:15" s="1" customFormat="1" ht="19.7" customHeight="1" x14ac:dyDescent="0.2">
      <c r="A18" s="32" t="s">
        <v>82</v>
      </c>
      <c r="B18" s="35">
        <v>0.67816091954022995</v>
      </c>
      <c r="C18" s="35">
        <v>0.67990373044524699</v>
      </c>
      <c r="D18" s="35">
        <v>0.68043437906070203</v>
      </c>
      <c r="E18" s="35">
        <v>0.68222035950451698</v>
      </c>
      <c r="F18" s="35">
        <v>0.68302202397546696</v>
      </c>
      <c r="G18" s="35">
        <v>0.68405931417979604</v>
      </c>
      <c r="H18" s="35">
        <v>0.68443418013856805</v>
      </c>
      <c r="I18" s="35">
        <v>0.68404568901989704</v>
      </c>
      <c r="J18" s="35">
        <v>0.68631284916201096</v>
      </c>
      <c r="K18" s="35">
        <v>0.68582625734813896</v>
      </c>
      <c r="L18" s="35">
        <v>0.68543634833037104</v>
      </c>
      <c r="M18" s="35">
        <v>0.68592328612960696</v>
      </c>
      <c r="N18" s="35">
        <v>0.68886370076508896</v>
      </c>
    </row>
    <row r="19" spans="1:15" s="1" customFormat="1" ht="19.7" customHeight="1" x14ac:dyDescent="0.2">
      <c r="A19" s="30" t="s">
        <v>89</v>
      </c>
      <c r="B19" s="34">
        <v>0.451977401129944</v>
      </c>
      <c r="C19" s="34">
        <v>0.44044321329639902</v>
      </c>
      <c r="D19" s="34">
        <v>0.45780051150895101</v>
      </c>
      <c r="E19" s="34">
        <v>0.445623342175066</v>
      </c>
      <c r="F19" s="34">
        <v>0.45730027548209401</v>
      </c>
      <c r="G19" s="34">
        <v>0.47297297297297303</v>
      </c>
      <c r="H19" s="34">
        <v>0.46923076923076901</v>
      </c>
      <c r="I19" s="34">
        <v>0.45913461538461497</v>
      </c>
      <c r="J19" s="34">
        <v>0.49109414758269698</v>
      </c>
      <c r="K19" s="34">
        <v>0.43627450980392202</v>
      </c>
      <c r="L19" s="34">
        <v>0.46482412060301498</v>
      </c>
      <c r="M19" s="34">
        <v>0.453125</v>
      </c>
      <c r="N19" s="34">
        <v>0.44473007712082302</v>
      </c>
    </row>
    <row r="20" spans="1:15" s="1" customFormat="1" ht="19.7" customHeight="1" x14ac:dyDescent="0.2">
      <c r="A20" s="7" t="s">
        <v>90</v>
      </c>
      <c r="B20" s="10">
        <v>0.2</v>
      </c>
      <c r="C20" s="10">
        <v>0.214285714285714</v>
      </c>
      <c r="D20" s="10">
        <v>0.28070175438596501</v>
      </c>
      <c r="E20" s="10">
        <v>0.26785714285714302</v>
      </c>
      <c r="F20" s="10">
        <v>0.245283018867925</v>
      </c>
      <c r="G20" s="10">
        <v>0.27083333333333298</v>
      </c>
      <c r="H20" s="10">
        <v>0.28070175438596501</v>
      </c>
      <c r="I20" s="10">
        <v>0.305084745762712</v>
      </c>
      <c r="J20" s="10">
        <v>0.25490196078431399</v>
      </c>
      <c r="K20" s="10">
        <v>0.24637681159420299</v>
      </c>
      <c r="L20" s="10">
        <v>0.246153846153846</v>
      </c>
      <c r="M20" s="10">
        <v>0.317460317460317</v>
      </c>
      <c r="N20" s="10">
        <v>0.27027027027027001</v>
      </c>
    </row>
    <row r="21" spans="1:15" s="1" customFormat="1" ht="19.7" customHeight="1" x14ac:dyDescent="0.2">
      <c r="A21" s="7" t="s">
        <v>91</v>
      </c>
      <c r="B21" s="10">
        <v>0.59292035398230103</v>
      </c>
      <c r="C21" s="10">
        <v>0.56790123456790098</v>
      </c>
      <c r="D21" s="10">
        <v>0.57915057915057899</v>
      </c>
      <c r="E21" s="10">
        <v>0.55327868852458995</v>
      </c>
      <c r="F21" s="10">
        <v>0.56722689075630295</v>
      </c>
      <c r="G21" s="10">
        <v>0.58704453441295501</v>
      </c>
      <c r="H21" s="10">
        <v>0.57480314960629897</v>
      </c>
      <c r="I21" s="10">
        <v>0.55087719298245597</v>
      </c>
      <c r="J21" s="10">
        <v>0.60687022900763399</v>
      </c>
      <c r="K21" s="10">
        <v>0.54296875</v>
      </c>
      <c r="L21" s="10">
        <v>0.55938697318007702</v>
      </c>
      <c r="M21" s="10">
        <v>0.53846153846153799</v>
      </c>
      <c r="N21" s="10">
        <v>0.55042016806722704</v>
      </c>
    </row>
    <row r="22" spans="1:15" s="1" customFormat="1" ht="19.7" customHeight="1" x14ac:dyDescent="0.2">
      <c r="A22" s="7" t="s">
        <v>92</v>
      </c>
      <c r="B22" s="10">
        <v>0.24468085106383</v>
      </c>
      <c r="C22" s="10">
        <v>0.21978021978022</v>
      </c>
      <c r="D22" s="10">
        <v>0.238095238095238</v>
      </c>
      <c r="E22" s="10">
        <v>0.240963855421687</v>
      </c>
      <c r="F22" s="10">
        <v>0.240506329113924</v>
      </c>
      <c r="G22" s="10">
        <v>0.247058823529412</v>
      </c>
      <c r="H22" s="10">
        <v>0.27586206896551702</v>
      </c>
      <c r="I22" s="10">
        <v>0.25609756097560998</v>
      </c>
      <c r="J22" s="10">
        <v>0.28888888888888897</v>
      </c>
      <c r="K22" s="10">
        <v>0.29787234042553201</v>
      </c>
      <c r="L22" s="10">
        <v>0.30232558139534899</v>
      </c>
      <c r="M22" s="10">
        <v>0.27058823529411802</v>
      </c>
      <c r="N22" s="10">
        <v>0.30681818181818199</v>
      </c>
    </row>
    <row r="23" spans="1:15" s="1" customFormat="1" ht="19.7" customHeight="1" x14ac:dyDescent="0.2">
      <c r="A23" s="30" t="s">
        <v>93</v>
      </c>
      <c r="B23" s="34">
        <v>0.65749235474006096</v>
      </c>
      <c r="C23" s="34">
        <v>0.65396341463414598</v>
      </c>
      <c r="D23" s="34">
        <v>0.64589665653495398</v>
      </c>
      <c r="E23" s="34">
        <v>0.64516129032258096</v>
      </c>
      <c r="F23" s="34">
        <v>0.65538461538461501</v>
      </c>
      <c r="G23" s="34">
        <v>0.66259541984732795</v>
      </c>
      <c r="H23" s="34">
        <v>0.66101694915254205</v>
      </c>
      <c r="I23" s="34">
        <v>0.66415662650602403</v>
      </c>
      <c r="J23" s="34">
        <v>0.656626506024096</v>
      </c>
      <c r="K23" s="34">
        <v>0.66160849772382402</v>
      </c>
      <c r="L23" s="34">
        <v>0.65905631659056296</v>
      </c>
      <c r="M23" s="34">
        <v>0.65558912386706902</v>
      </c>
      <c r="N23" s="34">
        <v>0.656671664167916</v>
      </c>
    </row>
    <row r="24" spans="1:15" s="1" customFormat="1" ht="19.7" customHeight="1" x14ac:dyDescent="0.2">
      <c r="A24" s="7" t="s">
        <v>94</v>
      </c>
      <c r="B24" s="10">
        <v>0.65594855305466204</v>
      </c>
      <c r="C24" s="10">
        <v>0.65064102564102599</v>
      </c>
      <c r="D24" s="10">
        <v>0.64480000000000004</v>
      </c>
      <c r="E24" s="10">
        <v>0.64516129032258096</v>
      </c>
      <c r="F24" s="10">
        <v>0.65217391304347805</v>
      </c>
      <c r="G24" s="10">
        <v>0.65600000000000003</v>
      </c>
      <c r="H24" s="10">
        <v>0.65483870967741897</v>
      </c>
      <c r="I24" s="10">
        <v>0.65718799368088499</v>
      </c>
      <c r="J24" s="10">
        <v>0.65396825396825398</v>
      </c>
      <c r="K24" s="10">
        <v>0.65650080256821797</v>
      </c>
      <c r="L24" s="10">
        <v>0.65650080256821797</v>
      </c>
      <c r="M24" s="10">
        <v>0.65390749601275899</v>
      </c>
      <c r="N24" s="10">
        <v>0.65500794912559601</v>
      </c>
    </row>
    <row r="25" spans="1:15" s="1" customFormat="1" ht="19.7" customHeight="1" x14ac:dyDescent="0.2">
      <c r="A25" s="30" t="s">
        <v>95</v>
      </c>
      <c r="B25" s="34">
        <v>0.67478662873399697</v>
      </c>
      <c r="C25" s="34">
        <v>0.675106990014265</v>
      </c>
      <c r="D25" s="34">
        <v>0.67785355348169396</v>
      </c>
      <c r="E25" s="34">
        <v>0.67819004524886894</v>
      </c>
      <c r="F25" s="34">
        <v>0.67901907356948199</v>
      </c>
      <c r="G25" s="34">
        <v>0.68056820251320305</v>
      </c>
      <c r="H25" s="34">
        <v>0.67705849990830702</v>
      </c>
      <c r="I25" s="34">
        <v>0.67844780470030996</v>
      </c>
      <c r="J25" s="34">
        <v>0.680021853942816</v>
      </c>
      <c r="K25" s="34">
        <v>0.678643078606602</v>
      </c>
      <c r="L25" s="34">
        <v>0.67846069669888698</v>
      </c>
      <c r="M25" s="34">
        <v>0.67974452554744502</v>
      </c>
      <c r="N25" s="34">
        <v>0.68306010928961702</v>
      </c>
    </row>
    <row r="26" spans="1:15" s="1" customFormat="1" ht="19.7" customHeight="1" x14ac:dyDescent="0.2">
      <c r="A26" s="32" t="s">
        <v>96</v>
      </c>
      <c r="B26" s="10">
        <v>0.70099564405725001</v>
      </c>
      <c r="C26" s="10">
        <v>0.704097591492024</v>
      </c>
      <c r="D26" s="10">
        <v>0.70645669291338598</v>
      </c>
      <c r="E26" s="10">
        <v>0.70496499045194105</v>
      </c>
      <c r="F26" s="10">
        <v>0.70789389581335904</v>
      </c>
      <c r="G26" s="10">
        <v>0.71318327974276496</v>
      </c>
      <c r="H26" s="10">
        <v>0.71100323624595496</v>
      </c>
      <c r="I26" s="10">
        <v>0.71223251357393802</v>
      </c>
      <c r="J26" s="10">
        <v>0.71264367816092</v>
      </c>
      <c r="K26" s="10">
        <v>0.71236816874400799</v>
      </c>
      <c r="L26" s="10">
        <v>0.712864934231633</v>
      </c>
      <c r="M26" s="10">
        <v>0.71135343168697895</v>
      </c>
      <c r="N26" s="10">
        <v>0.71181556195965401</v>
      </c>
    </row>
    <row r="27" spans="1:15" s="1" customFormat="1" ht="19.7" customHeight="1" x14ac:dyDescent="0.2">
      <c r="A27" s="7" t="s">
        <v>97</v>
      </c>
      <c r="B27" s="10">
        <v>0.67978357107722598</v>
      </c>
      <c r="C27" s="10">
        <v>0.67632612966601202</v>
      </c>
      <c r="D27" s="10">
        <v>0.68116658428077104</v>
      </c>
      <c r="E27" s="10">
        <v>0.683714001986097</v>
      </c>
      <c r="F27" s="10">
        <v>0.68029925187032403</v>
      </c>
      <c r="G27" s="10">
        <v>0.67547357926221296</v>
      </c>
      <c r="H27" s="10">
        <v>0.67036290322580705</v>
      </c>
      <c r="I27" s="10">
        <v>0.67560728744939302</v>
      </c>
      <c r="J27" s="10">
        <v>0.67812026275896897</v>
      </c>
      <c r="K27" s="10">
        <v>0.67597765363128504</v>
      </c>
      <c r="L27" s="10">
        <v>0.67579908675799105</v>
      </c>
      <c r="M27" s="10">
        <v>0.681034482758621</v>
      </c>
      <c r="N27" s="10">
        <v>0.68835098335854805</v>
      </c>
    </row>
    <row r="28" spans="1:15" s="1" customFormat="1" ht="19.7" customHeight="1" x14ac:dyDescent="0.2">
      <c r="A28" s="7" t="s">
        <v>98</v>
      </c>
      <c r="B28" s="10">
        <v>0.445945945945946</v>
      </c>
      <c r="C28" s="10">
        <v>0.44217687074829898</v>
      </c>
      <c r="D28" s="10">
        <v>0.43448275862069002</v>
      </c>
      <c r="E28" s="10">
        <v>0.43944636678200699</v>
      </c>
      <c r="F28" s="10">
        <v>0.44405594405594401</v>
      </c>
      <c r="G28" s="10">
        <v>0.44561403508771902</v>
      </c>
      <c r="H28" s="10">
        <v>0.449826989619377</v>
      </c>
      <c r="I28" s="10">
        <v>0.44444444444444398</v>
      </c>
      <c r="J28" s="10">
        <v>0.44522968197879897</v>
      </c>
      <c r="K28" s="10">
        <v>0.44876325088339197</v>
      </c>
      <c r="L28" s="10">
        <v>0.45104895104895099</v>
      </c>
      <c r="M28" s="10">
        <v>0.450354609929078</v>
      </c>
      <c r="N28" s="10">
        <v>0.45519713261648698</v>
      </c>
    </row>
    <row r="29" spans="1:15" s="1" customFormat="1" ht="19.7" customHeight="1" x14ac:dyDescent="0.2">
      <c r="A29" s="7" t="s">
        <v>99</v>
      </c>
      <c r="B29" s="10">
        <v>0.35555555555555601</v>
      </c>
      <c r="C29" s="10">
        <v>0.35555555555555601</v>
      </c>
      <c r="D29" s="10">
        <v>0.36666666666666697</v>
      </c>
      <c r="E29" s="10">
        <v>0.38461538461538503</v>
      </c>
      <c r="F29" s="10">
        <v>0.39583333333333298</v>
      </c>
      <c r="G29" s="10">
        <v>0.4</v>
      </c>
      <c r="H29" s="10">
        <v>0.39</v>
      </c>
      <c r="I29" s="10">
        <v>0.355769230769231</v>
      </c>
      <c r="J29" s="10">
        <v>0.35238095238095202</v>
      </c>
      <c r="K29" s="10">
        <v>0.35185185185185203</v>
      </c>
      <c r="L29" s="10">
        <v>0.34234234234234201</v>
      </c>
      <c r="M29" s="10">
        <v>0.34210526315789502</v>
      </c>
      <c r="N29" s="10">
        <v>0.35398230088495602</v>
      </c>
    </row>
    <row r="30" spans="1:15" s="1" customFormat="1" ht="24" customHeight="1" x14ac:dyDescent="0.2">
      <c r="A30" s="9" t="s">
        <v>100</v>
      </c>
      <c r="B30" s="34">
        <v>0.615789473684211</v>
      </c>
      <c r="C30" s="34">
        <v>0.64361702127659604</v>
      </c>
      <c r="D30" s="34">
        <v>0.64130434782608703</v>
      </c>
      <c r="E30" s="34">
        <v>0.56756756756756799</v>
      </c>
      <c r="F30" s="34">
        <v>0.565217391304348</v>
      </c>
      <c r="G30" s="34">
        <v>0.61904761904761896</v>
      </c>
      <c r="H30" s="34">
        <v>0.61111111111111105</v>
      </c>
      <c r="I30" s="34">
        <v>0.60606060606060597</v>
      </c>
      <c r="J30" s="34">
        <v>0.625</v>
      </c>
      <c r="K30" s="34">
        <v>0.64102564102564097</v>
      </c>
      <c r="L30" s="34">
        <v>0.64912280701754399</v>
      </c>
      <c r="M30" s="34">
        <v>0.63333333333333297</v>
      </c>
      <c r="N30" s="34">
        <v>0.63414634146341498</v>
      </c>
    </row>
    <row r="31" spans="1:15" s="1" customFormat="1" ht="5.25" customHeight="1" x14ac:dyDescent="0.2"/>
    <row r="32" spans="1:15" s="1" customFormat="1" ht="46.35" customHeight="1" x14ac:dyDescent="0.2">
      <c r="A32" s="112" t="s">
        <v>103</v>
      </c>
      <c r="B32" s="112"/>
      <c r="C32" s="112"/>
      <c r="D32" s="112"/>
      <c r="E32" s="112"/>
      <c r="F32" s="112"/>
      <c r="G32" s="112"/>
      <c r="H32" s="112"/>
      <c r="I32" s="112"/>
      <c r="J32" s="112"/>
      <c r="K32" s="112"/>
      <c r="L32" s="112"/>
      <c r="M32" s="112"/>
      <c r="N32" s="112"/>
      <c r="O32" s="112"/>
    </row>
  </sheetData>
  <mergeCells count="3">
    <mergeCell ref="A32:O32"/>
    <mergeCell ref="A4:M4"/>
    <mergeCell ref="A2:O2"/>
  </mergeCells>
  <pageMargins left="0.7" right="0.7" top="0.75" bottom="0.75" header="0.3" footer="0.3"/>
  <pageSetup paperSize="9" scale="77" orientation="landscape" r:id="rId1"/>
  <headerFooter alignWithMargins="0"/>
  <colBreaks count="1" manualBreakCount="1">
    <brk id="1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1"/>
  <sheetViews>
    <sheetView zoomScaleNormal="100" zoomScaleSheetLayoutView="130" workbookViewId="0"/>
  </sheetViews>
  <sheetFormatPr defaultRowHeight="12.75" x14ac:dyDescent="0.2"/>
  <cols>
    <col min="1" max="1" width="53.140625" customWidth="1"/>
    <col min="2" max="14" width="7.42578125" customWidth="1"/>
    <col min="15" max="15" width="1.140625" customWidth="1"/>
    <col min="16" max="16" width="10.42578125" customWidth="1"/>
  </cols>
  <sheetData>
    <row r="1" spans="1:16" s="1" customFormat="1" ht="17.649999999999999" customHeight="1" x14ac:dyDescent="0.2"/>
    <row r="2" spans="1:16" s="1" customFormat="1" ht="34.5" customHeight="1" x14ac:dyDescent="0.2">
      <c r="A2" s="111" t="s">
        <v>105</v>
      </c>
      <c r="B2" s="111"/>
      <c r="C2" s="111"/>
      <c r="D2" s="111"/>
      <c r="E2" s="111"/>
      <c r="F2" s="111"/>
      <c r="G2" s="111"/>
      <c r="H2" s="111"/>
      <c r="I2" s="111"/>
      <c r="J2" s="111"/>
      <c r="K2" s="111"/>
      <c r="L2" s="111"/>
      <c r="M2" s="111"/>
      <c r="N2" s="111"/>
      <c r="O2" s="158"/>
      <c r="P2" s="158"/>
    </row>
    <row r="3" spans="1:16" s="1" customFormat="1" ht="14.25" customHeight="1" x14ac:dyDescent="0.2">
      <c r="A3" s="122" t="s">
        <v>102</v>
      </c>
      <c r="B3" s="122"/>
      <c r="C3" s="122"/>
      <c r="D3" s="122"/>
      <c r="E3" s="122"/>
      <c r="F3" s="122"/>
      <c r="G3" s="122"/>
      <c r="H3" s="122"/>
      <c r="I3" s="122"/>
      <c r="J3" s="122"/>
      <c r="K3" s="122"/>
      <c r="L3" s="122"/>
      <c r="M3" s="122"/>
    </row>
    <row r="4" spans="1:16" s="1" customFormat="1" ht="24" customHeight="1" x14ac:dyDescent="0.2">
      <c r="B4" s="9" t="s">
        <v>1</v>
      </c>
      <c r="C4" s="9" t="s">
        <v>18</v>
      </c>
      <c r="D4" s="9" t="s">
        <v>19</v>
      </c>
      <c r="E4" s="9" t="s">
        <v>20</v>
      </c>
      <c r="F4" s="9" t="s">
        <v>21</v>
      </c>
      <c r="G4" s="9" t="s">
        <v>22</v>
      </c>
      <c r="H4" s="9" t="s">
        <v>23</v>
      </c>
      <c r="I4" s="9" t="s">
        <v>24</v>
      </c>
      <c r="J4" s="9" t="s">
        <v>25</v>
      </c>
      <c r="K4" s="9" t="s">
        <v>26</v>
      </c>
      <c r="L4" s="9" t="s">
        <v>27</v>
      </c>
      <c r="M4" s="9" t="s">
        <v>28</v>
      </c>
      <c r="N4" s="9" t="s">
        <v>2</v>
      </c>
    </row>
    <row r="5" spans="1:16" s="1" customFormat="1" ht="21.4" customHeight="1" x14ac:dyDescent="0.2">
      <c r="A5" s="26" t="s">
        <v>78</v>
      </c>
      <c r="B5" s="85">
        <v>0.33669643202288457</v>
      </c>
      <c r="C5" s="85">
        <v>0.33597236775720885</v>
      </c>
      <c r="D5" s="85">
        <v>0.3347571156758436</v>
      </c>
      <c r="E5" s="85">
        <v>0.33414994555918498</v>
      </c>
      <c r="F5" s="85">
        <v>0.33382708349575119</v>
      </c>
      <c r="G5" s="85">
        <v>0.33404752629528633</v>
      </c>
      <c r="H5" s="85">
        <v>0.33377649174943302</v>
      </c>
      <c r="I5" s="85">
        <v>0.33227562972538882</v>
      </c>
      <c r="J5" s="85">
        <v>0.33059604730658915</v>
      </c>
      <c r="K5" s="85">
        <v>0.33011006289308176</v>
      </c>
      <c r="L5" s="85">
        <v>0.32945354113237324</v>
      </c>
      <c r="M5" s="85">
        <v>0.32851828399556754</v>
      </c>
      <c r="N5" s="85">
        <v>0.32704702793029361</v>
      </c>
    </row>
    <row r="6" spans="1:16" s="1" customFormat="1" ht="19.7" customHeight="1" x14ac:dyDescent="0.2">
      <c r="A6" s="9" t="s">
        <v>79</v>
      </c>
      <c r="B6" s="34">
        <v>0.42441209406495001</v>
      </c>
      <c r="C6" s="34">
        <v>0.42075892857142899</v>
      </c>
      <c r="D6" s="34">
        <v>0.41575492341356701</v>
      </c>
      <c r="E6" s="34">
        <v>0.41703056768558999</v>
      </c>
      <c r="F6" s="34">
        <v>0.41519823788546301</v>
      </c>
      <c r="G6" s="34">
        <v>0.40752688172043</v>
      </c>
      <c r="H6" s="34">
        <v>0.40635268346111703</v>
      </c>
      <c r="I6" s="34">
        <v>0.40335195530726298</v>
      </c>
      <c r="J6" s="34">
        <v>0.39909297052154202</v>
      </c>
      <c r="K6" s="34">
        <v>0.39821029082774101</v>
      </c>
      <c r="L6" s="34">
        <v>0.38969764837625998</v>
      </c>
      <c r="M6" s="34">
        <v>0.38805970149253699</v>
      </c>
      <c r="N6" s="34">
        <v>0.387940841865757</v>
      </c>
    </row>
    <row r="7" spans="1:16" s="1" customFormat="1" ht="19.7" customHeight="1" x14ac:dyDescent="0.2">
      <c r="A7" s="28" t="s">
        <v>80</v>
      </c>
      <c r="B7" s="10">
        <v>0.41483198146002298</v>
      </c>
      <c r="C7" s="10">
        <v>0.42044134727061599</v>
      </c>
      <c r="D7" s="10">
        <v>0.42002301495972399</v>
      </c>
      <c r="E7" s="10">
        <v>0.41449603624009101</v>
      </c>
      <c r="F7" s="10">
        <v>0.41034482758620699</v>
      </c>
      <c r="G7" s="10">
        <v>0.41</v>
      </c>
      <c r="H7" s="10">
        <v>0.40728100113765597</v>
      </c>
      <c r="I7" s="10">
        <v>0.40281030444964899</v>
      </c>
      <c r="J7" s="10">
        <v>0.39813736903376001</v>
      </c>
      <c r="K7" s="10">
        <v>0.396751740139211</v>
      </c>
      <c r="L7" s="10">
        <v>0.39140534262485499</v>
      </c>
      <c r="M7" s="10">
        <v>0.38961038961039002</v>
      </c>
      <c r="N7" s="10">
        <v>0.390011890606421</v>
      </c>
    </row>
    <row r="8" spans="1:16" s="1" customFormat="1" ht="24" customHeight="1" x14ac:dyDescent="0.2">
      <c r="A8" s="9" t="s">
        <v>81</v>
      </c>
      <c r="B8" s="34">
        <v>0.53173652694610796</v>
      </c>
      <c r="C8" s="34">
        <v>0.52841596130592505</v>
      </c>
      <c r="D8" s="34">
        <v>0.52682926829268295</v>
      </c>
      <c r="E8" s="34">
        <v>0.52478839177750902</v>
      </c>
      <c r="F8" s="34">
        <v>0.52043269230769196</v>
      </c>
      <c r="G8" s="34">
        <v>0.517282479141836</v>
      </c>
      <c r="H8" s="34">
        <v>0.52455089820359302</v>
      </c>
      <c r="I8" s="34">
        <v>0.52095808383233499</v>
      </c>
      <c r="J8" s="34">
        <v>0.51674641148325395</v>
      </c>
      <c r="K8" s="34">
        <v>0.51658767772511904</v>
      </c>
      <c r="L8" s="34">
        <v>0.51678657074340495</v>
      </c>
      <c r="M8" s="34">
        <v>0.51428571428571401</v>
      </c>
      <c r="N8" s="34">
        <v>0.51635514018691597</v>
      </c>
    </row>
    <row r="9" spans="1:16" s="1" customFormat="1" ht="19.7" customHeight="1" x14ac:dyDescent="0.2">
      <c r="A9" s="7" t="s">
        <v>82</v>
      </c>
      <c r="B9" s="10">
        <v>0.58333333333333304</v>
      </c>
      <c r="C9" s="10">
        <v>0.57834101382488501</v>
      </c>
      <c r="D9" s="10">
        <v>0.57308584686774899</v>
      </c>
      <c r="E9" s="10">
        <v>0.57710280373831802</v>
      </c>
      <c r="F9" s="10">
        <v>0.565420560747664</v>
      </c>
      <c r="G9" s="10">
        <v>0.55402298850574705</v>
      </c>
      <c r="H9" s="10">
        <v>0.56787330316742102</v>
      </c>
      <c r="I9" s="10">
        <v>0.54888888888888898</v>
      </c>
      <c r="J9" s="10">
        <v>0.55681818181818199</v>
      </c>
      <c r="K9" s="10">
        <v>0.55504587155963303</v>
      </c>
      <c r="L9" s="10">
        <v>0.55889145496535797</v>
      </c>
      <c r="M9" s="10">
        <v>0.56363636363636405</v>
      </c>
      <c r="N9" s="10">
        <v>0.57333333333333303</v>
      </c>
    </row>
    <row r="10" spans="1:16" s="1" customFormat="1" ht="19.7" customHeight="1" x14ac:dyDescent="0.2">
      <c r="A10" s="30" t="s">
        <v>83</v>
      </c>
      <c r="B10" s="34">
        <v>0.33545944824725199</v>
      </c>
      <c r="C10" s="34">
        <v>0.33381840860662099</v>
      </c>
      <c r="D10" s="34">
        <v>0.33284845966024201</v>
      </c>
      <c r="E10" s="34">
        <v>0.331999376331791</v>
      </c>
      <c r="F10" s="34">
        <v>0.33210043759116498</v>
      </c>
      <c r="G10" s="34">
        <v>0.331650182196773</v>
      </c>
      <c r="H10" s="34">
        <v>0.33102045075125203</v>
      </c>
      <c r="I10" s="34">
        <v>0.32982951574103098</v>
      </c>
      <c r="J10" s="34">
        <v>0.328032855939343</v>
      </c>
      <c r="K10" s="34">
        <v>0.32700822264389601</v>
      </c>
      <c r="L10" s="34">
        <v>0.32625615502726701</v>
      </c>
      <c r="M10" s="34">
        <v>0.32626037013401399</v>
      </c>
      <c r="N10" s="34">
        <v>0.32495185105927699</v>
      </c>
    </row>
    <row r="11" spans="1:16" s="1" customFormat="1" ht="19.7" customHeight="1" x14ac:dyDescent="0.2">
      <c r="A11" s="7" t="s">
        <v>84</v>
      </c>
      <c r="B11" s="10">
        <v>0.39420756234915499</v>
      </c>
      <c r="C11" s="10">
        <v>0.40032284100080701</v>
      </c>
      <c r="D11" s="10">
        <v>0.401477832512315</v>
      </c>
      <c r="E11" s="10">
        <v>0.40411522633744901</v>
      </c>
      <c r="F11" s="10">
        <v>0.40871710526315802</v>
      </c>
      <c r="G11" s="10">
        <v>0.40774299835255401</v>
      </c>
      <c r="H11" s="10">
        <v>0.41074380165289298</v>
      </c>
      <c r="I11" s="10">
        <v>0.411668036154478</v>
      </c>
      <c r="J11" s="10">
        <v>0.39899833055091799</v>
      </c>
      <c r="K11" s="10">
        <v>0.39983374896093099</v>
      </c>
      <c r="L11" s="10">
        <v>0.40215588723051399</v>
      </c>
      <c r="M11" s="10">
        <v>0.39424703891709001</v>
      </c>
      <c r="N11" s="10">
        <v>0.38817480719794301</v>
      </c>
    </row>
    <row r="12" spans="1:16" s="1" customFormat="1" ht="19.7" customHeight="1" x14ac:dyDescent="0.2">
      <c r="A12" s="32" t="s">
        <v>85</v>
      </c>
      <c r="B12" s="35">
        <v>0.68731563421828901</v>
      </c>
      <c r="C12" s="35">
        <v>0.70796460176991205</v>
      </c>
      <c r="D12" s="35">
        <v>0.71084337349397597</v>
      </c>
      <c r="E12" s="35">
        <v>0.70200573065902605</v>
      </c>
      <c r="F12" s="35">
        <v>0.71022727272727304</v>
      </c>
      <c r="G12" s="35">
        <v>0.70200573065902605</v>
      </c>
      <c r="H12" s="35">
        <v>0.71387283236994203</v>
      </c>
      <c r="I12" s="35">
        <v>0.71919770773639002</v>
      </c>
      <c r="J12" s="35">
        <v>0.69940476190476197</v>
      </c>
      <c r="K12" s="35">
        <v>0.69732937685459895</v>
      </c>
      <c r="L12" s="35">
        <v>0.70175438596491202</v>
      </c>
      <c r="M12" s="35">
        <v>0.68882175226586095</v>
      </c>
      <c r="N12" s="35">
        <v>0.69551282051282104</v>
      </c>
    </row>
    <row r="13" spans="1:16" s="1" customFormat="1" ht="19.7" customHeight="1" x14ac:dyDescent="0.2">
      <c r="A13" s="32" t="s">
        <v>86</v>
      </c>
      <c r="B13" s="35">
        <v>0.29284164859002199</v>
      </c>
      <c r="C13" s="35">
        <v>0.29193899782135102</v>
      </c>
      <c r="D13" s="35">
        <v>0.29203539823008901</v>
      </c>
      <c r="E13" s="35">
        <v>0.29411764705882398</v>
      </c>
      <c r="F13" s="35">
        <v>0.29591836734693899</v>
      </c>
      <c r="G13" s="35">
        <v>0.29977375565610898</v>
      </c>
      <c r="H13" s="35">
        <v>0.29977375565610898</v>
      </c>
      <c r="I13" s="35">
        <v>0.30033745781777299</v>
      </c>
      <c r="J13" s="35">
        <v>0.29445073612683997</v>
      </c>
      <c r="K13" s="35">
        <v>0.29571106094808097</v>
      </c>
      <c r="L13" s="35">
        <v>0.29331823329558299</v>
      </c>
      <c r="M13" s="35">
        <v>0.290470723306544</v>
      </c>
      <c r="N13" s="35">
        <v>0.28505747126436798</v>
      </c>
    </row>
    <row r="14" spans="1:16" s="1" customFormat="1" ht="19.7" customHeight="1" x14ac:dyDescent="0.2">
      <c r="A14" s="7" t="s">
        <v>87</v>
      </c>
      <c r="B14" s="10">
        <v>0.45171026156941702</v>
      </c>
      <c r="C14" s="10">
        <v>0.44989775051124697</v>
      </c>
      <c r="D14" s="10">
        <v>0.45314109165808503</v>
      </c>
      <c r="E14" s="10">
        <v>0.44502617801047101</v>
      </c>
      <c r="F14" s="10">
        <v>0.446695095948827</v>
      </c>
      <c r="G14" s="10">
        <v>0.45717344753747302</v>
      </c>
      <c r="H14" s="10">
        <v>0.46103896103896103</v>
      </c>
      <c r="I14" s="10">
        <v>0.45960698689956297</v>
      </c>
      <c r="J14" s="10">
        <v>0.461024498886414</v>
      </c>
      <c r="K14" s="10">
        <v>0.46452328159645201</v>
      </c>
      <c r="L14" s="10">
        <v>0.466223698781838</v>
      </c>
      <c r="M14" s="10">
        <v>0.46578366445916097</v>
      </c>
      <c r="N14" s="10">
        <v>0.469662921348315</v>
      </c>
    </row>
    <row r="15" spans="1:16" s="1" customFormat="1" ht="19.7" customHeight="1" x14ac:dyDescent="0.2">
      <c r="A15" s="7" t="s">
        <v>73</v>
      </c>
      <c r="B15" s="10">
        <v>0.33693336272132801</v>
      </c>
      <c r="C15" s="10">
        <v>0.33520460924804302</v>
      </c>
      <c r="D15" s="10">
        <v>0.33259684784209798</v>
      </c>
      <c r="E15" s="10">
        <v>0.33198914876457197</v>
      </c>
      <c r="F15" s="10">
        <v>0.33135618043350901</v>
      </c>
      <c r="G15" s="10">
        <v>0.33069770847060498</v>
      </c>
      <c r="H15" s="10">
        <v>0.329347429821363</v>
      </c>
      <c r="I15" s="10">
        <v>0.32901724012511802</v>
      </c>
      <c r="J15" s="10">
        <v>0.32790253926317298</v>
      </c>
      <c r="K15" s="10">
        <v>0.32754069511658601</v>
      </c>
      <c r="L15" s="10">
        <v>0.32784958871915398</v>
      </c>
      <c r="M15" s="10">
        <v>0.32776756160353099</v>
      </c>
      <c r="N15" s="10">
        <v>0.32682782582982201</v>
      </c>
    </row>
    <row r="16" spans="1:16" s="1" customFormat="1" ht="19.7" customHeight="1" x14ac:dyDescent="0.2">
      <c r="A16" s="7" t="s">
        <v>88</v>
      </c>
      <c r="B16" s="10">
        <v>0.31673564407656501</v>
      </c>
      <c r="C16" s="10">
        <v>0.31558910827203501</v>
      </c>
      <c r="D16" s="10">
        <v>0.31509592403591502</v>
      </c>
      <c r="E16" s="10">
        <v>0.31410214809526898</v>
      </c>
      <c r="F16" s="10">
        <v>0.31394065320433701</v>
      </c>
      <c r="G16" s="10">
        <v>0.31349566118378402</v>
      </c>
      <c r="H16" s="10">
        <v>0.31257726592491403</v>
      </c>
      <c r="I16" s="10">
        <v>0.31215343466631901</v>
      </c>
      <c r="J16" s="10">
        <v>0.30944711064361302</v>
      </c>
      <c r="K16" s="10">
        <v>0.30878765904146599</v>
      </c>
      <c r="L16" s="10">
        <v>0.308028906716171</v>
      </c>
      <c r="M16" s="10">
        <v>0.30665864420377098</v>
      </c>
      <c r="N16" s="10">
        <v>0.30433023067583997</v>
      </c>
    </row>
    <row r="17" spans="1:15" s="1" customFormat="1" ht="19.7" customHeight="1" x14ac:dyDescent="0.2">
      <c r="A17" s="32" t="s">
        <v>82</v>
      </c>
      <c r="B17" s="35">
        <v>0.32183908045977</v>
      </c>
      <c r="C17" s="35">
        <v>0.32009626955475301</v>
      </c>
      <c r="D17" s="35">
        <v>0.31956562093929802</v>
      </c>
      <c r="E17" s="35">
        <v>0.31777964049548302</v>
      </c>
      <c r="F17" s="35">
        <v>0.31697797602453298</v>
      </c>
      <c r="G17" s="35">
        <v>0.31594068582020401</v>
      </c>
      <c r="H17" s="35">
        <v>0.31556581986143201</v>
      </c>
      <c r="I17" s="35">
        <v>0.31595431098010301</v>
      </c>
      <c r="J17" s="35">
        <v>0.31368715083798898</v>
      </c>
      <c r="K17" s="35">
        <v>0.31417374265186199</v>
      </c>
      <c r="L17" s="35">
        <v>0.31456365166962902</v>
      </c>
      <c r="M17" s="35">
        <v>0.31407671387039299</v>
      </c>
      <c r="N17" s="35">
        <v>0.31113629923491098</v>
      </c>
    </row>
    <row r="18" spans="1:15" s="1" customFormat="1" ht="19.7" customHeight="1" x14ac:dyDescent="0.2">
      <c r="A18" s="30" t="s">
        <v>89</v>
      </c>
      <c r="B18" s="34">
        <v>0.548022598870056</v>
      </c>
      <c r="C18" s="34">
        <v>0.55955678670360098</v>
      </c>
      <c r="D18" s="34">
        <v>0.54219948849104904</v>
      </c>
      <c r="E18" s="34">
        <v>0.55437665782493395</v>
      </c>
      <c r="F18" s="34">
        <v>0.54269972451790605</v>
      </c>
      <c r="G18" s="34">
        <v>0.52702702702702697</v>
      </c>
      <c r="H18" s="34">
        <v>0.53076923076923099</v>
      </c>
      <c r="I18" s="34">
        <v>0.54086538461538503</v>
      </c>
      <c r="J18" s="34">
        <v>0.50890585241730302</v>
      </c>
      <c r="K18" s="34">
        <v>0.56372549019607798</v>
      </c>
      <c r="L18" s="34">
        <v>0.53517587939698497</v>
      </c>
      <c r="M18" s="34">
        <v>0.546875</v>
      </c>
      <c r="N18" s="34">
        <v>0.55526992287917698</v>
      </c>
    </row>
    <row r="19" spans="1:15" s="1" customFormat="1" ht="19.7" customHeight="1" x14ac:dyDescent="0.2">
      <c r="A19" s="7" t="s">
        <v>90</v>
      </c>
      <c r="B19" s="10">
        <v>0.8</v>
      </c>
      <c r="C19" s="10">
        <v>0.78571428571428603</v>
      </c>
      <c r="D19" s="10">
        <v>0.71929824561403499</v>
      </c>
      <c r="E19" s="10">
        <v>0.73214285714285698</v>
      </c>
      <c r="F19" s="10">
        <v>0.75471698113207597</v>
      </c>
      <c r="G19" s="10">
        <v>0.72916666666666696</v>
      </c>
      <c r="H19" s="10">
        <v>0.71929824561403499</v>
      </c>
      <c r="I19" s="10">
        <v>0.69491525423728795</v>
      </c>
      <c r="J19" s="10">
        <v>0.74509803921568596</v>
      </c>
      <c r="K19" s="10">
        <v>0.75362318840579701</v>
      </c>
      <c r="L19" s="10">
        <v>0.75384615384615405</v>
      </c>
      <c r="M19" s="10">
        <v>0.682539682539683</v>
      </c>
      <c r="N19" s="10">
        <v>0.72972972972973005</v>
      </c>
    </row>
    <row r="20" spans="1:15" s="1" customFormat="1" ht="19.7" customHeight="1" x14ac:dyDescent="0.2">
      <c r="A20" s="7" t="s">
        <v>91</v>
      </c>
      <c r="B20" s="10">
        <v>0.40707964601769903</v>
      </c>
      <c r="C20" s="10">
        <v>0.43209876543209902</v>
      </c>
      <c r="D20" s="10">
        <v>0.42084942084942101</v>
      </c>
      <c r="E20" s="10">
        <v>0.44672131147541</v>
      </c>
      <c r="F20" s="10">
        <v>0.432773109243698</v>
      </c>
      <c r="G20" s="10">
        <v>0.41295546558704499</v>
      </c>
      <c r="H20" s="10">
        <v>0.42519685039370098</v>
      </c>
      <c r="I20" s="10">
        <v>0.44912280701754398</v>
      </c>
      <c r="J20" s="10">
        <v>0.39312977099236601</v>
      </c>
      <c r="K20" s="10">
        <v>0.45703125</v>
      </c>
      <c r="L20" s="10">
        <v>0.44061302681992298</v>
      </c>
      <c r="M20" s="10">
        <v>0.46153846153846201</v>
      </c>
      <c r="N20" s="10">
        <v>0.44957983193277301</v>
      </c>
    </row>
    <row r="21" spans="1:15" s="1" customFormat="1" ht="19.7" customHeight="1" x14ac:dyDescent="0.2">
      <c r="A21" s="7" t="s">
        <v>92</v>
      </c>
      <c r="B21" s="10">
        <v>0.75531914893617003</v>
      </c>
      <c r="C21" s="10">
        <v>0.78021978021978</v>
      </c>
      <c r="D21" s="10">
        <v>0.76190476190476197</v>
      </c>
      <c r="E21" s="10">
        <v>0.75903614457831303</v>
      </c>
      <c r="F21" s="10">
        <v>0.759493670886076</v>
      </c>
      <c r="G21" s="10">
        <v>0.752941176470588</v>
      </c>
      <c r="H21" s="10">
        <v>0.72413793103448298</v>
      </c>
      <c r="I21" s="10">
        <v>0.74390243902439002</v>
      </c>
      <c r="J21" s="10">
        <v>0.71111111111111103</v>
      </c>
      <c r="K21" s="10">
        <v>0.70212765957446799</v>
      </c>
      <c r="L21" s="10">
        <v>0.69767441860465096</v>
      </c>
      <c r="M21" s="10">
        <v>0.72941176470588198</v>
      </c>
      <c r="N21" s="10">
        <v>0.69318181818181801</v>
      </c>
    </row>
    <row r="22" spans="1:15" s="1" customFormat="1" ht="19.7" customHeight="1" x14ac:dyDescent="0.2">
      <c r="A22" s="30" t="s">
        <v>93</v>
      </c>
      <c r="B22" s="34">
        <v>0.34250764525993899</v>
      </c>
      <c r="C22" s="34">
        <v>0.34603658536585402</v>
      </c>
      <c r="D22" s="34">
        <v>0.35410334346504602</v>
      </c>
      <c r="E22" s="34">
        <v>0.35483870967741898</v>
      </c>
      <c r="F22" s="34">
        <v>0.34461538461538499</v>
      </c>
      <c r="G22" s="34">
        <v>0.337404580152672</v>
      </c>
      <c r="H22" s="34">
        <v>0.338983050847458</v>
      </c>
      <c r="I22" s="34">
        <v>0.33584337349397603</v>
      </c>
      <c r="J22" s="34">
        <v>0.343373493975904</v>
      </c>
      <c r="K22" s="34">
        <v>0.33839150227617598</v>
      </c>
      <c r="L22" s="34">
        <v>0.34094368340943698</v>
      </c>
      <c r="M22" s="34">
        <v>0.34441087613293098</v>
      </c>
      <c r="N22" s="34">
        <v>0.343328335832084</v>
      </c>
    </row>
    <row r="23" spans="1:15" s="1" customFormat="1" ht="19.7" customHeight="1" x14ac:dyDescent="0.2">
      <c r="A23" s="7" t="s">
        <v>94</v>
      </c>
      <c r="B23" s="10">
        <v>0.34405144694533801</v>
      </c>
      <c r="C23" s="10">
        <v>0.34935897435897401</v>
      </c>
      <c r="D23" s="10">
        <v>0.35520000000000002</v>
      </c>
      <c r="E23" s="10">
        <v>0.35483870967741898</v>
      </c>
      <c r="F23" s="10">
        <v>0.34782608695652201</v>
      </c>
      <c r="G23" s="10">
        <v>0.34399999999999997</v>
      </c>
      <c r="H23" s="10">
        <v>0.34516129032258103</v>
      </c>
      <c r="I23" s="10">
        <v>0.34281200631911501</v>
      </c>
      <c r="J23" s="10">
        <v>0.34603174603174602</v>
      </c>
      <c r="K23" s="10">
        <v>0.34349919743178198</v>
      </c>
      <c r="L23" s="10">
        <v>0.34349919743178198</v>
      </c>
      <c r="M23" s="10">
        <v>0.34609250398724101</v>
      </c>
      <c r="N23" s="10">
        <v>0.34499205087440399</v>
      </c>
    </row>
    <row r="24" spans="1:15" s="1" customFormat="1" ht="19.7" customHeight="1" x14ac:dyDescent="0.2">
      <c r="A24" s="30" t="s">
        <v>95</v>
      </c>
      <c r="B24" s="34">
        <v>0.32521337126600303</v>
      </c>
      <c r="C24" s="34">
        <v>0.324893009985735</v>
      </c>
      <c r="D24" s="34">
        <v>0.32214644651830598</v>
      </c>
      <c r="E24" s="34">
        <v>0.321809954751131</v>
      </c>
      <c r="F24" s="34">
        <v>0.32098092643051801</v>
      </c>
      <c r="G24" s="34">
        <v>0.31943179748679701</v>
      </c>
      <c r="H24" s="34">
        <v>0.32294150009169298</v>
      </c>
      <c r="I24" s="34">
        <v>0.32155219529968998</v>
      </c>
      <c r="J24" s="34">
        <v>0.319978146057185</v>
      </c>
      <c r="K24" s="34">
        <v>0.321356921393398</v>
      </c>
      <c r="L24" s="34">
        <v>0.32153930330111302</v>
      </c>
      <c r="M24" s="34">
        <v>0.32025547445255498</v>
      </c>
      <c r="N24" s="34">
        <v>0.31693989071038298</v>
      </c>
    </row>
    <row r="25" spans="1:15" s="1" customFormat="1" ht="19.7" customHeight="1" x14ac:dyDescent="0.2">
      <c r="A25" s="32" t="s">
        <v>96</v>
      </c>
      <c r="B25" s="10">
        <v>0.29900435594275099</v>
      </c>
      <c r="C25" s="10">
        <v>0.295902408507976</v>
      </c>
      <c r="D25" s="10">
        <v>0.29354330708661402</v>
      </c>
      <c r="E25" s="10">
        <v>0.295035009548059</v>
      </c>
      <c r="F25" s="10">
        <v>0.29210610418664101</v>
      </c>
      <c r="G25" s="10">
        <v>0.28681672025723498</v>
      </c>
      <c r="H25" s="10">
        <v>0.28899676375404498</v>
      </c>
      <c r="I25" s="10">
        <v>0.28776748642606198</v>
      </c>
      <c r="J25" s="10">
        <v>0.28735632183908</v>
      </c>
      <c r="K25" s="10">
        <v>0.28763183125599201</v>
      </c>
      <c r="L25" s="10">
        <v>0.287135065768367</v>
      </c>
      <c r="M25" s="10">
        <v>0.28864656831302099</v>
      </c>
      <c r="N25" s="10">
        <v>0.28818443804034599</v>
      </c>
    </row>
    <row r="26" spans="1:15" s="1" customFormat="1" ht="19.7" customHeight="1" x14ac:dyDescent="0.2">
      <c r="A26" s="7" t="s">
        <v>97</v>
      </c>
      <c r="B26" s="10">
        <v>0.32021642892277402</v>
      </c>
      <c r="C26" s="10">
        <v>0.32367387033398798</v>
      </c>
      <c r="D26" s="10">
        <v>0.31883341571922902</v>
      </c>
      <c r="E26" s="10">
        <v>0.316285998013903</v>
      </c>
      <c r="F26" s="10">
        <v>0.31970074812967603</v>
      </c>
      <c r="G26" s="10">
        <v>0.32452642073778698</v>
      </c>
      <c r="H26" s="10">
        <v>0.32963709677419401</v>
      </c>
      <c r="I26" s="10">
        <v>0.32439271255060698</v>
      </c>
      <c r="J26" s="10">
        <v>0.32187973724103103</v>
      </c>
      <c r="K26" s="10">
        <v>0.32402234636871502</v>
      </c>
      <c r="L26" s="10">
        <v>0.324200913242009</v>
      </c>
      <c r="M26" s="10">
        <v>0.318965517241379</v>
      </c>
      <c r="N26" s="10">
        <v>0.311649016641452</v>
      </c>
    </row>
    <row r="27" spans="1:15" s="1" customFormat="1" ht="19.7" customHeight="1" x14ac:dyDescent="0.2">
      <c r="A27" s="7" t="s">
        <v>98</v>
      </c>
      <c r="B27" s="10">
        <v>0.55405405405405395</v>
      </c>
      <c r="C27" s="10">
        <v>0.55782312925170097</v>
      </c>
      <c r="D27" s="10">
        <v>0.56551724137931003</v>
      </c>
      <c r="E27" s="10">
        <v>0.56055363321799301</v>
      </c>
      <c r="F27" s="10">
        <v>0.55594405594405605</v>
      </c>
      <c r="G27" s="10">
        <v>0.55438596491228098</v>
      </c>
      <c r="H27" s="10">
        <v>0.55017301038062305</v>
      </c>
      <c r="I27" s="10">
        <v>0.55555555555555602</v>
      </c>
      <c r="J27" s="10">
        <v>0.55477031802120103</v>
      </c>
      <c r="K27" s="10">
        <v>0.55123674911660803</v>
      </c>
      <c r="L27" s="10">
        <v>0.54895104895104896</v>
      </c>
      <c r="M27" s="10">
        <v>0.54964539007092195</v>
      </c>
      <c r="N27" s="10">
        <v>0.54480286738351302</v>
      </c>
    </row>
    <row r="28" spans="1:15" s="1" customFormat="1" ht="19.7" customHeight="1" x14ac:dyDescent="0.2">
      <c r="A28" s="7" t="s">
        <v>99</v>
      </c>
      <c r="B28" s="10">
        <v>0.64444444444444504</v>
      </c>
      <c r="C28" s="10">
        <v>0.64444444444444504</v>
      </c>
      <c r="D28" s="10">
        <v>0.63333333333333297</v>
      </c>
      <c r="E28" s="10">
        <v>0.61538461538461497</v>
      </c>
      <c r="F28" s="10">
        <v>0.60416666666666696</v>
      </c>
      <c r="G28" s="10">
        <v>0.6</v>
      </c>
      <c r="H28" s="10">
        <v>0.61</v>
      </c>
      <c r="I28" s="10">
        <v>0.64423076923076905</v>
      </c>
      <c r="J28" s="10">
        <v>0.64761904761904798</v>
      </c>
      <c r="K28" s="10">
        <v>0.64814814814814803</v>
      </c>
      <c r="L28" s="10">
        <v>0.65765765765765805</v>
      </c>
      <c r="M28" s="10">
        <v>0.65789473684210498</v>
      </c>
      <c r="N28" s="10">
        <v>0.64601769911504403</v>
      </c>
    </row>
    <row r="29" spans="1:15" s="1" customFormat="1" ht="24" customHeight="1" x14ac:dyDescent="0.2">
      <c r="A29" s="9" t="s">
        <v>100</v>
      </c>
      <c r="B29" s="34">
        <v>0.384210526315789</v>
      </c>
      <c r="C29" s="34">
        <v>0.35638297872340402</v>
      </c>
      <c r="D29" s="34">
        <v>0.35869565217391303</v>
      </c>
      <c r="E29" s="34">
        <v>0.43243243243243201</v>
      </c>
      <c r="F29" s="34">
        <v>0.434782608695652</v>
      </c>
      <c r="G29" s="34">
        <v>0.38095238095238099</v>
      </c>
      <c r="H29" s="34">
        <v>0.38888888888888901</v>
      </c>
      <c r="I29" s="34">
        <v>0.39393939393939398</v>
      </c>
      <c r="J29" s="34">
        <v>0.375</v>
      </c>
      <c r="K29" s="34">
        <v>0.35897435897435898</v>
      </c>
      <c r="L29" s="34">
        <v>0.35087719298245601</v>
      </c>
      <c r="M29" s="34">
        <v>0.36666666666666697</v>
      </c>
      <c r="N29" s="34">
        <v>0.36585365853658502</v>
      </c>
    </row>
    <row r="30" spans="1:15" s="1" customFormat="1" ht="5.25" customHeight="1" x14ac:dyDescent="0.2"/>
    <row r="31" spans="1:15" s="1" customFormat="1" ht="48.75" customHeight="1" x14ac:dyDescent="0.2">
      <c r="A31" s="112" t="s">
        <v>103</v>
      </c>
      <c r="B31" s="112"/>
      <c r="C31" s="112"/>
      <c r="D31" s="112"/>
      <c r="E31" s="112"/>
      <c r="F31" s="112"/>
      <c r="G31" s="112"/>
      <c r="H31" s="112"/>
      <c r="I31" s="112"/>
      <c r="J31" s="112"/>
      <c r="K31" s="112"/>
      <c r="L31" s="112"/>
      <c r="M31" s="112"/>
      <c r="N31" s="112"/>
      <c r="O31" s="147"/>
    </row>
  </sheetData>
  <mergeCells count="3">
    <mergeCell ref="A3:M3"/>
    <mergeCell ref="A2:N2"/>
    <mergeCell ref="A31:N31"/>
  </mergeCells>
  <pageMargins left="0.7" right="0.7" top="0.75" bottom="0.75" header="0.3" footer="0.3"/>
  <pageSetup paperSize="9" scale="76" orientation="landscape"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EB234-0D4E-44D6-A380-103F1AF5B14F}">
  <dimension ref="A1:Q21"/>
  <sheetViews>
    <sheetView zoomScaleNormal="100" zoomScaleSheetLayoutView="80" workbookViewId="0">
      <selection activeCell="B6" sqref="B6:N17"/>
    </sheetView>
  </sheetViews>
  <sheetFormatPr defaultRowHeight="12.75" x14ac:dyDescent="0.2"/>
  <cols>
    <col min="1" max="1" width="23.5703125" customWidth="1"/>
    <col min="2" max="14" width="9" customWidth="1"/>
    <col min="15" max="15" width="11" customWidth="1"/>
    <col min="16" max="16" width="2" customWidth="1"/>
    <col min="17" max="17" width="0.28515625" customWidth="1"/>
  </cols>
  <sheetData>
    <row r="1" spans="1:15" s="73" customFormat="1" ht="8.4499999999999993" customHeight="1" x14ac:dyDescent="0.2"/>
    <row r="2" spans="1:15" s="73" customFormat="1" ht="26.1" customHeight="1" x14ac:dyDescent="0.2">
      <c r="A2" s="114" t="s">
        <v>107</v>
      </c>
      <c r="B2" s="114"/>
      <c r="C2" s="114"/>
      <c r="D2" s="114"/>
      <c r="E2" s="114"/>
      <c r="F2" s="114"/>
      <c r="G2" s="114"/>
      <c r="H2" s="114"/>
      <c r="I2" s="114"/>
      <c r="J2" s="114"/>
      <c r="K2" s="114"/>
      <c r="L2" s="114"/>
      <c r="M2" s="114"/>
    </row>
    <row r="3" spans="1:15" s="73" customFormat="1" ht="0.6" customHeight="1" x14ac:dyDescent="0.2"/>
    <row r="4" spans="1:15" s="73" customFormat="1" ht="18.2" customHeight="1" x14ac:dyDescent="0.2">
      <c r="A4" s="116" t="s">
        <v>108</v>
      </c>
      <c r="B4" s="116"/>
      <c r="C4" s="116"/>
      <c r="D4" s="116"/>
      <c r="E4" s="116"/>
      <c r="F4" s="116"/>
      <c r="G4" s="116"/>
      <c r="H4" s="116"/>
      <c r="I4" s="116"/>
      <c r="J4" s="116"/>
      <c r="K4" s="116"/>
      <c r="L4" s="116"/>
      <c r="M4" s="116"/>
      <c r="N4" s="116"/>
      <c r="O4" s="116"/>
    </row>
    <row r="5" spans="1:15" s="73" customFormat="1" ht="24" customHeight="1" x14ac:dyDescent="0.2">
      <c r="A5" s="77"/>
      <c r="B5" s="74" t="s">
        <v>1</v>
      </c>
      <c r="C5" s="74" t="s">
        <v>18</v>
      </c>
      <c r="D5" s="74" t="s">
        <v>19</v>
      </c>
      <c r="E5" s="74" t="s">
        <v>20</v>
      </c>
      <c r="F5" s="74" t="s">
        <v>21</v>
      </c>
      <c r="G5" s="74" t="s">
        <v>22</v>
      </c>
      <c r="H5" s="74" t="s">
        <v>23</v>
      </c>
      <c r="I5" s="74" t="s">
        <v>24</v>
      </c>
      <c r="J5" s="74" t="s">
        <v>25</v>
      </c>
      <c r="K5" s="74" t="s">
        <v>26</v>
      </c>
      <c r="L5" s="74" t="s">
        <v>27</v>
      </c>
      <c r="M5" s="74" t="s">
        <v>28</v>
      </c>
      <c r="N5" s="74" t="s">
        <v>2</v>
      </c>
    </row>
    <row r="6" spans="1:15" s="73" customFormat="1" ht="19.7" customHeight="1" x14ac:dyDescent="0.2">
      <c r="A6" s="74" t="s">
        <v>29</v>
      </c>
      <c r="B6" s="66">
        <v>1026</v>
      </c>
      <c r="C6" s="70">
        <v>1027</v>
      </c>
      <c r="D6" s="70">
        <v>1022</v>
      </c>
      <c r="E6" s="70">
        <v>1014</v>
      </c>
      <c r="F6" s="70">
        <v>1009</v>
      </c>
      <c r="G6" s="70">
        <v>1004</v>
      </c>
      <c r="H6" s="70">
        <v>1019</v>
      </c>
      <c r="I6" s="70">
        <v>1013</v>
      </c>
      <c r="J6" s="70">
        <v>1005</v>
      </c>
      <c r="K6" s="70">
        <v>992</v>
      </c>
      <c r="L6" s="70">
        <v>1001</v>
      </c>
      <c r="M6" s="70">
        <v>1011</v>
      </c>
      <c r="N6" s="70">
        <v>1011</v>
      </c>
    </row>
    <row r="7" spans="1:15" s="73" customFormat="1" ht="19.7" customHeight="1" x14ac:dyDescent="0.2">
      <c r="A7" s="74" t="s">
        <v>30</v>
      </c>
      <c r="B7" s="66">
        <v>1093</v>
      </c>
      <c r="C7" s="70">
        <v>1086</v>
      </c>
      <c r="D7" s="70">
        <v>1073</v>
      </c>
      <c r="E7" s="70">
        <v>1078</v>
      </c>
      <c r="F7" s="70">
        <v>1083</v>
      </c>
      <c r="G7" s="70">
        <v>1079</v>
      </c>
      <c r="H7" s="70">
        <v>1089</v>
      </c>
      <c r="I7" s="70">
        <v>1114</v>
      </c>
      <c r="J7" s="70">
        <v>1090</v>
      </c>
      <c r="K7" s="70">
        <v>1119</v>
      </c>
      <c r="L7" s="70">
        <v>1110</v>
      </c>
      <c r="M7" s="70">
        <v>1106</v>
      </c>
      <c r="N7" s="70">
        <v>1102</v>
      </c>
    </row>
    <row r="8" spans="1:15" s="73" customFormat="1" ht="19.7" customHeight="1" x14ac:dyDescent="0.2">
      <c r="A8" s="74" t="s">
        <v>31</v>
      </c>
      <c r="B8" s="66">
        <v>1237</v>
      </c>
      <c r="C8" s="70">
        <v>1236</v>
      </c>
      <c r="D8" s="70">
        <v>1229</v>
      </c>
      <c r="E8" s="70">
        <v>1244</v>
      </c>
      <c r="F8" s="70">
        <v>1261</v>
      </c>
      <c r="G8" s="70">
        <v>1256</v>
      </c>
      <c r="H8" s="70">
        <v>1257</v>
      </c>
      <c r="I8" s="70">
        <v>1247</v>
      </c>
      <c r="J8" s="70">
        <v>1214</v>
      </c>
      <c r="K8" s="70">
        <v>1207</v>
      </c>
      <c r="L8" s="70">
        <v>1208</v>
      </c>
      <c r="M8" s="70">
        <v>1211</v>
      </c>
      <c r="N8" s="70">
        <v>1193</v>
      </c>
    </row>
    <row r="9" spans="1:15" s="73" customFormat="1" ht="19.7" customHeight="1" x14ac:dyDescent="0.2">
      <c r="A9" s="74" t="s">
        <v>32</v>
      </c>
      <c r="B9" s="66">
        <v>925</v>
      </c>
      <c r="C9" s="70">
        <v>918</v>
      </c>
      <c r="D9" s="70">
        <v>913</v>
      </c>
      <c r="E9" s="70">
        <v>920</v>
      </c>
      <c r="F9" s="70">
        <v>911</v>
      </c>
      <c r="G9" s="70">
        <v>907</v>
      </c>
      <c r="H9" s="70">
        <v>909</v>
      </c>
      <c r="I9" s="70">
        <v>919</v>
      </c>
      <c r="J9" s="70">
        <v>905</v>
      </c>
      <c r="K9" s="70">
        <v>910</v>
      </c>
      <c r="L9" s="70">
        <v>911</v>
      </c>
      <c r="M9" s="70">
        <v>919</v>
      </c>
      <c r="N9" s="70">
        <v>910</v>
      </c>
    </row>
    <row r="10" spans="1:15" s="73" customFormat="1" ht="19.7" customHeight="1" x14ac:dyDescent="0.2">
      <c r="A10" s="74" t="s">
        <v>33</v>
      </c>
      <c r="B10" s="66">
        <v>2112</v>
      </c>
      <c r="C10" s="70">
        <v>2099</v>
      </c>
      <c r="D10" s="70">
        <v>2174</v>
      </c>
      <c r="E10" s="70">
        <v>2181</v>
      </c>
      <c r="F10" s="70">
        <v>2189</v>
      </c>
      <c r="G10" s="70">
        <v>2194</v>
      </c>
      <c r="H10" s="70">
        <v>2201</v>
      </c>
      <c r="I10" s="70">
        <v>2216</v>
      </c>
      <c r="J10" s="70">
        <v>2221</v>
      </c>
      <c r="K10" s="70">
        <v>2233</v>
      </c>
      <c r="L10" s="70">
        <v>2233</v>
      </c>
      <c r="M10" s="70">
        <v>2203</v>
      </c>
      <c r="N10" s="70">
        <v>2183</v>
      </c>
    </row>
    <row r="11" spans="1:15" s="73" customFormat="1" ht="19.7" customHeight="1" x14ac:dyDescent="0.2">
      <c r="A11" s="74" t="s">
        <v>34</v>
      </c>
      <c r="B11" s="66">
        <v>2172</v>
      </c>
      <c r="C11" s="70">
        <v>2133</v>
      </c>
      <c r="D11" s="70">
        <v>2135</v>
      </c>
      <c r="E11" s="70">
        <v>2162</v>
      </c>
      <c r="F11" s="70">
        <v>2182</v>
      </c>
      <c r="G11" s="70">
        <v>2168</v>
      </c>
      <c r="H11" s="70">
        <v>2151</v>
      </c>
      <c r="I11" s="70">
        <v>2136</v>
      </c>
      <c r="J11" s="70">
        <v>2112</v>
      </c>
      <c r="K11" s="70">
        <v>2085</v>
      </c>
      <c r="L11" s="70">
        <v>2098</v>
      </c>
      <c r="M11" s="70">
        <v>2070</v>
      </c>
      <c r="N11" s="70">
        <v>2062</v>
      </c>
    </row>
    <row r="12" spans="1:15" s="73" customFormat="1" ht="19.7" customHeight="1" x14ac:dyDescent="0.2">
      <c r="A12" s="74" t="s">
        <v>35</v>
      </c>
      <c r="B12" s="66">
        <v>1245</v>
      </c>
      <c r="C12" s="70">
        <v>1248</v>
      </c>
      <c r="D12" s="70">
        <v>1260</v>
      </c>
      <c r="E12" s="70">
        <v>1251</v>
      </c>
      <c r="F12" s="70">
        <v>1239</v>
      </c>
      <c r="G12" s="70">
        <v>1261</v>
      </c>
      <c r="H12" s="70">
        <v>1259</v>
      </c>
      <c r="I12" s="70">
        <v>1252</v>
      </c>
      <c r="J12" s="70">
        <v>1259</v>
      </c>
      <c r="K12" s="70">
        <v>1252</v>
      </c>
      <c r="L12" s="70">
        <v>1241</v>
      </c>
      <c r="M12" s="70">
        <v>1241</v>
      </c>
      <c r="N12" s="70">
        <v>1245</v>
      </c>
    </row>
    <row r="13" spans="1:15" s="73" customFormat="1" ht="19.7" customHeight="1" x14ac:dyDescent="0.2">
      <c r="A13" s="74" t="s">
        <v>36</v>
      </c>
      <c r="B13" s="66">
        <v>650</v>
      </c>
      <c r="C13" s="70">
        <v>646</v>
      </c>
      <c r="D13" s="70">
        <v>635</v>
      </c>
      <c r="E13" s="70">
        <v>651</v>
      </c>
      <c r="F13" s="70">
        <v>645</v>
      </c>
      <c r="G13" s="70">
        <v>652</v>
      </c>
      <c r="H13" s="70">
        <v>662</v>
      </c>
      <c r="I13" s="70">
        <v>652</v>
      </c>
      <c r="J13" s="70">
        <v>642</v>
      </c>
      <c r="K13" s="70">
        <v>663</v>
      </c>
      <c r="L13" s="70">
        <v>663</v>
      </c>
      <c r="M13" s="70">
        <v>671</v>
      </c>
      <c r="N13" s="70">
        <v>676</v>
      </c>
    </row>
    <row r="14" spans="1:15" s="73" customFormat="1" ht="19.7" customHeight="1" x14ac:dyDescent="0.2">
      <c r="A14" s="74" t="s">
        <v>37</v>
      </c>
      <c r="B14" s="66">
        <v>1032</v>
      </c>
      <c r="C14" s="70">
        <v>1018</v>
      </c>
      <c r="D14" s="70">
        <v>1023</v>
      </c>
      <c r="E14" s="70">
        <v>1026</v>
      </c>
      <c r="F14" s="70">
        <v>1032</v>
      </c>
      <c r="G14" s="70">
        <v>1022</v>
      </c>
      <c r="H14" s="70">
        <v>1034</v>
      </c>
      <c r="I14" s="70">
        <v>1040</v>
      </c>
      <c r="J14" s="70">
        <v>1036</v>
      </c>
      <c r="K14" s="70">
        <v>1041</v>
      </c>
      <c r="L14" s="70">
        <v>1034</v>
      </c>
      <c r="M14" s="70">
        <v>1041</v>
      </c>
      <c r="N14" s="70">
        <v>1044</v>
      </c>
    </row>
    <row r="15" spans="1:15" s="73" customFormat="1" ht="19.7" customHeight="1" x14ac:dyDescent="0.2">
      <c r="A15" s="74" t="s">
        <v>38</v>
      </c>
      <c r="B15" s="66">
        <v>1474</v>
      </c>
      <c r="C15" s="70">
        <v>1491</v>
      </c>
      <c r="D15" s="70">
        <v>1500</v>
      </c>
      <c r="E15" s="70">
        <v>1501</v>
      </c>
      <c r="F15" s="70">
        <v>1491</v>
      </c>
      <c r="G15" s="70">
        <v>1505</v>
      </c>
      <c r="H15" s="70">
        <v>1517</v>
      </c>
      <c r="I15" s="70">
        <v>1532</v>
      </c>
      <c r="J15" s="70">
        <v>1515</v>
      </c>
      <c r="K15" s="70">
        <v>1509</v>
      </c>
      <c r="L15" s="70">
        <v>1490</v>
      </c>
      <c r="M15" s="70">
        <v>1504</v>
      </c>
      <c r="N15" s="70">
        <v>1486</v>
      </c>
    </row>
    <row r="16" spans="1:15" s="73" customFormat="1" ht="19.7" customHeight="1" x14ac:dyDescent="0.2">
      <c r="A16" s="74" t="s">
        <v>39</v>
      </c>
      <c r="B16" s="66">
        <v>638</v>
      </c>
      <c r="C16" s="70">
        <v>629</v>
      </c>
      <c r="D16" s="70">
        <v>604</v>
      </c>
      <c r="E16" s="70">
        <v>601</v>
      </c>
      <c r="F16" s="70">
        <v>605</v>
      </c>
      <c r="G16" s="70">
        <v>602</v>
      </c>
      <c r="H16" s="70">
        <v>609</v>
      </c>
      <c r="I16" s="70">
        <v>618</v>
      </c>
      <c r="J16" s="70">
        <v>619</v>
      </c>
      <c r="K16" s="70">
        <v>619</v>
      </c>
      <c r="L16" s="70">
        <v>618</v>
      </c>
      <c r="M16" s="70">
        <v>609</v>
      </c>
      <c r="N16" s="70">
        <v>606</v>
      </c>
    </row>
    <row r="17" spans="1:17" s="73" customFormat="1" ht="19.7" customHeight="1" x14ac:dyDescent="0.2">
      <c r="A17" s="79" t="s">
        <v>106</v>
      </c>
      <c r="B17" s="160">
        <v>13611</v>
      </c>
      <c r="C17" s="69">
        <v>13538</v>
      </c>
      <c r="D17" s="69">
        <v>13578</v>
      </c>
      <c r="E17" s="69">
        <v>13639</v>
      </c>
      <c r="F17" s="69">
        <v>13656</v>
      </c>
      <c r="G17" s="69">
        <v>13659</v>
      </c>
      <c r="H17" s="69">
        <v>13715</v>
      </c>
      <c r="I17" s="69">
        <v>13747</v>
      </c>
      <c r="J17" s="69">
        <v>13626</v>
      </c>
      <c r="K17" s="69">
        <v>13638</v>
      </c>
      <c r="L17" s="69">
        <v>13616</v>
      </c>
      <c r="M17" s="69">
        <v>13595</v>
      </c>
      <c r="N17" s="69">
        <v>13527</v>
      </c>
    </row>
    <row r="18" spans="1:17" s="73" customFormat="1" ht="5.25" customHeight="1" x14ac:dyDescent="0.2"/>
    <row r="19" spans="1:17" s="73" customFormat="1" ht="22.9" customHeight="1" x14ac:dyDescent="0.2">
      <c r="A19" s="116" t="s">
        <v>109</v>
      </c>
      <c r="B19" s="116"/>
      <c r="C19" s="116"/>
      <c r="D19" s="116"/>
      <c r="E19" s="116"/>
      <c r="F19" s="116"/>
      <c r="G19" s="116"/>
      <c r="H19" s="116"/>
      <c r="I19" s="116"/>
      <c r="J19" s="116"/>
      <c r="K19" s="116"/>
      <c r="L19" s="116"/>
      <c r="M19" s="116"/>
      <c r="N19" s="116"/>
      <c r="O19" s="116"/>
      <c r="P19" s="116"/>
      <c r="Q19" s="116"/>
    </row>
    <row r="20" spans="1:17" s="73" customFormat="1" ht="2.65" customHeight="1" x14ac:dyDescent="0.2"/>
    <row r="21" spans="1:17" s="73" customFormat="1" ht="30.95" customHeight="1" x14ac:dyDescent="0.2">
      <c r="A21" s="115" t="s">
        <v>110</v>
      </c>
      <c r="B21" s="115"/>
      <c r="C21" s="115"/>
      <c r="D21" s="115"/>
      <c r="E21" s="115"/>
      <c r="F21" s="115"/>
      <c r="G21" s="115"/>
      <c r="H21" s="115"/>
      <c r="I21" s="115"/>
      <c r="J21" s="115"/>
      <c r="K21" s="115"/>
      <c r="L21" s="115"/>
      <c r="M21" s="115"/>
      <c r="N21" s="115"/>
      <c r="O21" s="144"/>
      <c r="P21" s="144"/>
    </row>
  </sheetData>
  <mergeCells count="4">
    <mergeCell ref="A4:O4"/>
    <mergeCell ref="A19:Q19"/>
    <mergeCell ref="A21:N21"/>
    <mergeCell ref="A2:M2"/>
  </mergeCells>
  <pageMargins left="0.7" right="0.7" top="0.75" bottom="0.75" header="0.3" footer="0.3"/>
  <pageSetup paperSize="9" scale="9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2CA13-5226-4B06-B8CA-5F1E51DCA953}">
  <dimension ref="A1:Q21"/>
  <sheetViews>
    <sheetView zoomScaleNormal="100" zoomScaleSheetLayoutView="80" workbookViewId="0">
      <selection activeCell="J29" sqref="J29"/>
    </sheetView>
  </sheetViews>
  <sheetFormatPr defaultRowHeight="12.75" x14ac:dyDescent="0.2"/>
  <cols>
    <col min="1" max="1" width="23.5703125" customWidth="1"/>
    <col min="2" max="14" width="9" customWidth="1"/>
    <col min="15" max="15" width="11" customWidth="1"/>
    <col min="16" max="16" width="2" customWidth="1"/>
    <col min="17" max="17" width="0.28515625" customWidth="1"/>
  </cols>
  <sheetData>
    <row r="1" spans="1:15" s="73" customFormat="1" ht="8.4499999999999993" customHeight="1" x14ac:dyDescent="0.2"/>
    <row r="2" spans="1:15" s="73" customFormat="1" ht="26.1" customHeight="1" x14ac:dyDescent="0.2">
      <c r="A2" s="114" t="s">
        <v>112</v>
      </c>
      <c r="B2" s="114"/>
      <c r="C2" s="114"/>
      <c r="D2" s="114"/>
      <c r="E2" s="114"/>
      <c r="F2" s="114"/>
      <c r="G2" s="114"/>
      <c r="H2" s="114"/>
      <c r="I2" s="114"/>
      <c r="J2" s="114"/>
      <c r="K2" s="114"/>
    </row>
    <row r="3" spans="1:15" s="73" customFormat="1" ht="0.6" customHeight="1" x14ac:dyDescent="0.2"/>
    <row r="4" spans="1:15" s="73" customFormat="1" ht="18.2" customHeight="1" x14ac:dyDescent="0.2">
      <c r="A4" s="116" t="s">
        <v>108</v>
      </c>
      <c r="B4" s="116"/>
      <c r="C4" s="116"/>
      <c r="D4" s="116"/>
      <c r="E4" s="116"/>
      <c r="F4" s="116"/>
      <c r="G4" s="116"/>
      <c r="H4" s="116"/>
      <c r="I4" s="116"/>
      <c r="J4" s="116"/>
      <c r="K4" s="116"/>
      <c r="L4" s="116"/>
      <c r="M4" s="116"/>
      <c r="N4" s="116"/>
      <c r="O4" s="116"/>
    </row>
    <row r="5" spans="1:15" s="73" customFormat="1" ht="24" customHeight="1" x14ac:dyDescent="0.2">
      <c r="A5" s="77"/>
      <c r="B5" s="74" t="s">
        <v>1</v>
      </c>
      <c r="C5" s="74" t="s">
        <v>18</v>
      </c>
      <c r="D5" s="74" t="s">
        <v>19</v>
      </c>
      <c r="E5" s="74" t="s">
        <v>20</v>
      </c>
      <c r="F5" s="74" t="s">
        <v>21</v>
      </c>
      <c r="G5" s="74" t="s">
        <v>22</v>
      </c>
      <c r="H5" s="74" t="s">
        <v>23</v>
      </c>
      <c r="I5" s="74" t="s">
        <v>24</v>
      </c>
      <c r="J5" s="74" t="s">
        <v>25</v>
      </c>
      <c r="K5" s="74" t="s">
        <v>26</v>
      </c>
      <c r="L5" s="74" t="s">
        <v>27</v>
      </c>
      <c r="M5" s="74" t="s">
        <v>28</v>
      </c>
      <c r="N5" s="74" t="s">
        <v>2</v>
      </c>
    </row>
    <row r="6" spans="1:15" s="73" customFormat="1" ht="19.7" customHeight="1" x14ac:dyDescent="0.2">
      <c r="A6" s="74" t="s">
        <v>29</v>
      </c>
      <c r="B6" s="64">
        <v>101</v>
      </c>
      <c r="C6" s="84">
        <v>101</v>
      </c>
      <c r="D6" s="84">
        <v>101</v>
      </c>
      <c r="E6" s="84">
        <v>102</v>
      </c>
      <c r="F6" s="84">
        <v>103</v>
      </c>
      <c r="G6" s="84">
        <v>103</v>
      </c>
      <c r="H6" s="84">
        <v>99</v>
      </c>
      <c r="I6" s="84">
        <v>100</v>
      </c>
      <c r="J6" s="84">
        <v>103</v>
      </c>
      <c r="K6" s="84">
        <v>105</v>
      </c>
      <c r="L6" s="84">
        <v>105</v>
      </c>
      <c r="M6" s="84">
        <v>107</v>
      </c>
      <c r="N6" s="84">
        <v>109</v>
      </c>
    </row>
    <row r="7" spans="1:15" s="73" customFormat="1" ht="19.7" customHeight="1" x14ac:dyDescent="0.2">
      <c r="A7" s="74" t="s">
        <v>30</v>
      </c>
      <c r="B7" s="64">
        <v>60</v>
      </c>
      <c r="C7" s="84">
        <v>60</v>
      </c>
      <c r="D7" s="84">
        <v>62</v>
      </c>
      <c r="E7" s="84">
        <v>63</v>
      </c>
      <c r="F7" s="84">
        <v>60</v>
      </c>
      <c r="G7" s="84">
        <v>62</v>
      </c>
      <c r="H7" s="84">
        <v>63</v>
      </c>
      <c r="I7" s="84">
        <v>65</v>
      </c>
      <c r="J7" s="84">
        <v>65</v>
      </c>
      <c r="K7" s="84">
        <v>66</v>
      </c>
      <c r="L7" s="84">
        <v>63</v>
      </c>
      <c r="M7" s="84">
        <v>63</v>
      </c>
      <c r="N7" s="84">
        <v>65</v>
      </c>
    </row>
    <row r="8" spans="1:15" s="73" customFormat="1" ht="19.7" customHeight="1" x14ac:dyDescent="0.2">
      <c r="A8" s="74" t="s">
        <v>31</v>
      </c>
      <c r="B8" s="64">
        <v>34</v>
      </c>
      <c r="C8" s="84">
        <v>34</v>
      </c>
      <c r="D8" s="84">
        <v>35</v>
      </c>
      <c r="E8" s="84">
        <v>37</v>
      </c>
      <c r="F8" s="84">
        <v>35</v>
      </c>
      <c r="G8" s="84">
        <v>34</v>
      </c>
      <c r="H8" s="84">
        <v>36</v>
      </c>
      <c r="I8" s="84">
        <v>37</v>
      </c>
      <c r="J8" s="84">
        <v>37</v>
      </c>
      <c r="K8" s="84">
        <v>37</v>
      </c>
      <c r="L8" s="84">
        <v>36</v>
      </c>
      <c r="M8" s="84">
        <v>38</v>
      </c>
      <c r="N8" s="84">
        <v>38</v>
      </c>
    </row>
    <row r="9" spans="1:15" s="73" customFormat="1" ht="19.7" customHeight="1" x14ac:dyDescent="0.2">
      <c r="A9" s="74" t="s">
        <v>32</v>
      </c>
      <c r="B9" s="64">
        <v>74</v>
      </c>
      <c r="C9" s="84">
        <v>71</v>
      </c>
      <c r="D9" s="84">
        <v>70</v>
      </c>
      <c r="E9" s="84">
        <v>69</v>
      </c>
      <c r="F9" s="84">
        <v>72</v>
      </c>
      <c r="G9" s="84">
        <v>73</v>
      </c>
      <c r="H9" s="84">
        <v>70</v>
      </c>
      <c r="I9" s="84">
        <v>70</v>
      </c>
      <c r="J9" s="84">
        <v>69</v>
      </c>
      <c r="K9" s="84">
        <v>68</v>
      </c>
      <c r="L9" s="84">
        <v>68</v>
      </c>
      <c r="M9" s="84">
        <v>65</v>
      </c>
      <c r="N9" s="84">
        <v>63</v>
      </c>
    </row>
    <row r="10" spans="1:15" s="73" customFormat="1" ht="19.7" customHeight="1" x14ac:dyDescent="0.2">
      <c r="A10" s="74" t="s">
        <v>33</v>
      </c>
      <c r="B10" s="64">
        <v>56</v>
      </c>
      <c r="C10" s="84">
        <v>58</v>
      </c>
      <c r="D10" s="84">
        <v>61</v>
      </c>
      <c r="E10" s="84">
        <v>53</v>
      </c>
      <c r="F10" s="84">
        <v>54</v>
      </c>
      <c r="G10" s="84">
        <v>52</v>
      </c>
      <c r="H10" s="84">
        <v>53</v>
      </c>
      <c r="I10" s="84">
        <v>56</v>
      </c>
      <c r="J10" s="84">
        <v>52</v>
      </c>
      <c r="K10" s="84">
        <v>53</v>
      </c>
      <c r="L10" s="84">
        <v>53</v>
      </c>
      <c r="M10" s="84">
        <v>54</v>
      </c>
      <c r="N10" s="84">
        <v>56</v>
      </c>
    </row>
    <row r="11" spans="1:15" s="73" customFormat="1" ht="19.7" customHeight="1" x14ac:dyDescent="0.2">
      <c r="A11" s="74" t="s">
        <v>34</v>
      </c>
      <c r="B11" s="64">
        <v>88</v>
      </c>
      <c r="C11" s="84">
        <v>87</v>
      </c>
      <c r="D11" s="84">
        <v>87</v>
      </c>
      <c r="E11" s="84">
        <v>90</v>
      </c>
      <c r="F11" s="84">
        <v>91</v>
      </c>
      <c r="G11" s="84">
        <v>94</v>
      </c>
      <c r="H11" s="84">
        <v>94</v>
      </c>
      <c r="I11" s="84">
        <v>98</v>
      </c>
      <c r="J11" s="84">
        <v>99</v>
      </c>
      <c r="K11" s="84">
        <v>99</v>
      </c>
      <c r="L11" s="84">
        <v>101</v>
      </c>
      <c r="M11" s="84">
        <v>104</v>
      </c>
      <c r="N11" s="84">
        <v>102</v>
      </c>
    </row>
    <row r="12" spans="1:15" s="73" customFormat="1" ht="19.7" customHeight="1" x14ac:dyDescent="0.2">
      <c r="A12" s="74" t="s">
        <v>35</v>
      </c>
      <c r="B12" s="64">
        <v>130</v>
      </c>
      <c r="C12" s="84">
        <v>131</v>
      </c>
      <c r="D12" s="84">
        <v>131</v>
      </c>
      <c r="E12" s="84">
        <v>128</v>
      </c>
      <c r="F12" s="84">
        <v>128</v>
      </c>
      <c r="G12" s="84">
        <v>128</v>
      </c>
      <c r="H12" s="84">
        <v>128</v>
      </c>
      <c r="I12" s="84">
        <v>130</v>
      </c>
      <c r="J12" s="84">
        <v>130</v>
      </c>
      <c r="K12" s="84">
        <v>126</v>
      </c>
      <c r="L12" s="84">
        <v>124</v>
      </c>
      <c r="M12" s="84">
        <v>125</v>
      </c>
      <c r="N12" s="84">
        <v>127</v>
      </c>
    </row>
    <row r="13" spans="1:15" s="73" customFormat="1" ht="19.7" customHeight="1" x14ac:dyDescent="0.2">
      <c r="A13" s="74" t="s">
        <v>36</v>
      </c>
      <c r="B13" s="64">
        <v>18</v>
      </c>
      <c r="C13" s="84">
        <v>19</v>
      </c>
      <c r="D13" s="84">
        <v>18</v>
      </c>
      <c r="E13" s="84">
        <v>16</v>
      </c>
      <c r="F13" s="84">
        <v>16</v>
      </c>
      <c r="G13" s="84">
        <v>18</v>
      </c>
      <c r="H13" s="84">
        <v>17</v>
      </c>
      <c r="I13" s="84">
        <v>17</v>
      </c>
      <c r="J13" s="84">
        <v>17</v>
      </c>
      <c r="K13" s="84">
        <v>17</v>
      </c>
      <c r="L13" s="84">
        <v>17</v>
      </c>
      <c r="M13" s="84">
        <v>17</v>
      </c>
      <c r="N13" s="84">
        <v>17</v>
      </c>
    </row>
    <row r="14" spans="1:15" s="73" customFormat="1" ht="19.7" customHeight="1" x14ac:dyDescent="0.2">
      <c r="A14" s="74" t="s">
        <v>37</v>
      </c>
      <c r="B14" s="64">
        <v>37</v>
      </c>
      <c r="C14" s="84">
        <v>37</v>
      </c>
      <c r="D14" s="84">
        <v>35</v>
      </c>
      <c r="E14" s="84">
        <v>36</v>
      </c>
      <c r="F14" s="84">
        <v>35</v>
      </c>
      <c r="G14" s="84">
        <v>36</v>
      </c>
      <c r="H14" s="84">
        <v>36</v>
      </c>
      <c r="I14" s="84">
        <v>35</v>
      </c>
      <c r="J14" s="84">
        <v>34</v>
      </c>
      <c r="K14" s="84">
        <v>31</v>
      </c>
      <c r="L14" s="84">
        <v>31</v>
      </c>
      <c r="M14" s="84">
        <v>30</v>
      </c>
      <c r="N14" s="84">
        <v>31</v>
      </c>
    </row>
    <row r="15" spans="1:15" s="73" customFormat="1" ht="19.7" customHeight="1" x14ac:dyDescent="0.2">
      <c r="A15" s="74" t="s">
        <v>38</v>
      </c>
      <c r="B15" s="64">
        <v>36</v>
      </c>
      <c r="C15" s="84">
        <v>36</v>
      </c>
      <c r="D15" s="84">
        <v>36</v>
      </c>
      <c r="E15" s="84">
        <v>34</v>
      </c>
      <c r="F15" s="84">
        <v>33</v>
      </c>
      <c r="G15" s="84">
        <v>34</v>
      </c>
      <c r="H15" s="84">
        <v>35</v>
      </c>
      <c r="I15" s="84">
        <v>36</v>
      </c>
      <c r="J15" s="84">
        <v>36</v>
      </c>
      <c r="K15" s="84">
        <v>36</v>
      </c>
      <c r="L15" s="84">
        <v>38</v>
      </c>
      <c r="M15" s="84">
        <v>38</v>
      </c>
      <c r="N15" s="84">
        <v>36</v>
      </c>
    </row>
    <row r="16" spans="1:15" s="73" customFormat="1" ht="19.7" customHeight="1" x14ac:dyDescent="0.2">
      <c r="A16" s="74" t="s">
        <v>39</v>
      </c>
      <c r="B16" s="64">
        <v>18</v>
      </c>
      <c r="C16" s="84">
        <v>20</v>
      </c>
      <c r="D16" s="84">
        <v>20</v>
      </c>
      <c r="E16" s="84">
        <v>21</v>
      </c>
      <c r="F16" s="84">
        <v>21</v>
      </c>
      <c r="G16" s="84">
        <v>19</v>
      </c>
      <c r="H16" s="84">
        <v>17</v>
      </c>
      <c r="I16" s="84">
        <v>19</v>
      </c>
      <c r="J16" s="84">
        <v>21</v>
      </c>
      <c r="K16" s="84">
        <v>20</v>
      </c>
      <c r="L16" s="84">
        <v>20</v>
      </c>
      <c r="M16" s="84">
        <v>20</v>
      </c>
      <c r="N16" s="84">
        <v>21</v>
      </c>
    </row>
    <row r="17" spans="1:17" s="73" customFormat="1" ht="19.7" customHeight="1" x14ac:dyDescent="0.2">
      <c r="A17" s="87" t="s">
        <v>111</v>
      </c>
      <c r="B17" s="37">
        <v>654</v>
      </c>
      <c r="C17" s="88">
        <v>656</v>
      </c>
      <c r="D17" s="88">
        <v>658</v>
      </c>
      <c r="E17" s="88">
        <v>651</v>
      </c>
      <c r="F17" s="88">
        <v>650</v>
      </c>
      <c r="G17" s="88">
        <v>655</v>
      </c>
      <c r="H17" s="88">
        <v>649</v>
      </c>
      <c r="I17" s="88">
        <v>664</v>
      </c>
      <c r="J17" s="88">
        <v>664</v>
      </c>
      <c r="K17" s="88">
        <v>659</v>
      </c>
      <c r="L17" s="88">
        <v>657</v>
      </c>
      <c r="M17" s="88">
        <v>662</v>
      </c>
      <c r="N17" s="88">
        <v>667</v>
      </c>
    </row>
    <row r="18" spans="1:17" s="73" customFormat="1" ht="5.25" customHeight="1" x14ac:dyDescent="0.2"/>
    <row r="19" spans="1:17" s="73" customFormat="1" ht="22.9" customHeight="1" x14ac:dyDescent="0.2">
      <c r="A19" s="116" t="s">
        <v>113</v>
      </c>
      <c r="B19" s="116"/>
      <c r="C19" s="116"/>
      <c r="D19" s="116"/>
      <c r="E19" s="116"/>
      <c r="F19" s="116"/>
      <c r="G19" s="116"/>
      <c r="H19" s="116"/>
      <c r="I19" s="116"/>
      <c r="J19" s="116"/>
      <c r="K19" s="116"/>
      <c r="L19" s="116"/>
      <c r="M19" s="116"/>
      <c r="N19" s="116"/>
      <c r="O19" s="159"/>
      <c r="P19" s="159"/>
      <c r="Q19" s="159"/>
    </row>
    <row r="20" spans="1:17" s="73" customFormat="1" ht="2.65" customHeight="1" x14ac:dyDescent="0.2"/>
    <row r="21" spans="1:17" s="73" customFormat="1" ht="30.95" customHeight="1" x14ac:dyDescent="0.2">
      <c r="A21" s="115" t="s">
        <v>110</v>
      </c>
      <c r="B21" s="115"/>
      <c r="C21" s="115"/>
      <c r="D21" s="115"/>
      <c r="E21" s="115"/>
      <c r="F21" s="115"/>
      <c r="G21" s="115"/>
      <c r="H21" s="115"/>
      <c r="I21" s="115"/>
      <c r="J21" s="115"/>
      <c r="K21" s="115"/>
      <c r="L21" s="115"/>
      <c r="M21" s="115"/>
      <c r="N21" s="115"/>
      <c r="O21" s="144"/>
      <c r="P21" s="144"/>
    </row>
  </sheetData>
  <mergeCells count="4">
    <mergeCell ref="A2:K2"/>
    <mergeCell ref="A4:O4"/>
    <mergeCell ref="A19:N19"/>
    <mergeCell ref="A21:N21"/>
  </mergeCells>
  <pageMargins left="0.7" right="0.7" top="0.75" bottom="0.75" header="0.3" footer="0.3"/>
  <pageSetup paperSize="9" scale="95" orientation="landscape" r:id="rId1"/>
  <headerFooter alignWithMargins="0"/>
  <colBreaks count="1" manualBreakCount="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543D0-A94A-4959-924E-68CC6EDC41A4}">
  <dimension ref="A1:Q21"/>
  <sheetViews>
    <sheetView zoomScaleNormal="100" zoomScaleSheetLayoutView="80" workbookViewId="0">
      <selection activeCell="C27" sqref="C27"/>
    </sheetView>
  </sheetViews>
  <sheetFormatPr defaultRowHeight="12.75" x14ac:dyDescent="0.2"/>
  <cols>
    <col min="1" max="1" width="23.5703125" customWidth="1"/>
    <col min="2" max="14" width="9" customWidth="1"/>
    <col min="15" max="15" width="11" customWidth="1"/>
    <col min="16" max="16" width="2" customWidth="1"/>
    <col min="17" max="17" width="0.28515625" customWidth="1"/>
  </cols>
  <sheetData>
    <row r="1" spans="1:15" s="73" customFormat="1" ht="8.4499999999999993" customHeight="1" x14ac:dyDescent="0.2"/>
    <row r="2" spans="1:15" s="73" customFormat="1" ht="26.1" customHeight="1" x14ac:dyDescent="0.2">
      <c r="A2" s="114" t="s">
        <v>114</v>
      </c>
      <c r="B2" s="114"/>
      <c r="C2" s="114"/>
      <c r="D2" s="114"/>
      <c r="E2" s="114"/>
      <c r="F2" s="114"/>
      <c r="G2" s="114"/>
      <c r="H2" s="114"/>
      <c r="I2" s="114"/>
      <c r="J2" s="114"/>
      <c r="K2" s="114"/>
    </row>
    <row r="3" spans="1:15" s="73" customFormat="1" ht="0.6" customHeight="1" x14ac:dyDescent="0.2"/>
    <row r="4" spans="1:15" s="73" customFormat="1" ht="18.2" customHeight="1" x14ac:dyDescent="0.2">
      <c r="A4" s="116" t="s">
        <v>108</v>
      </c>
      <c r="B4" s="116"/>
      <c r="C4" s="116"/>
      <c r="D4" s="116"/>
      <c r="E4" s="116"/>
      <c r="F4" s="116"/>
      <c r="G4" s="116"/>
      <c r="H4" s="116"/>
      <c r="I4" s="116"/>
      <c r="J4" s="116"/>
      <c r="K4" s="116"/>
      <c r="L4" s="116"/>
      <c r="M4" s="116"/>
      <c r="N4" s="116"/>
      <c r="O4" s="116"/>
    </row>
    <row r="5" spans="1:15" s="73" customFormat="1" ht="24" customHeight="1" x14ac:dyDescent="0.2">
      <c r="A5" s="77"/>
      <c r="B5" s="74" t="s">
        <v>1</v>
      </c>
      <c r="C5" s="74" t="s">
        <v>18</v>
      </c>
      <c r="D5" s="74" t="s">
        <v>19</v>
      </c>
      <c r="E5" s="74" t="s">
        <v>20</v>
      </c>
      <c r="F5" s="74" t="s">
        <v>21</v>
      </c>
      <c r="G5" s="74" t="s">
        <v>22</v>
      </c>
      <c r="H5" s="74" t="s">
        <v>23</v>
      </c>
      <c r="I5" s="74" t="s">
        <v>24</v>
      </c>
      <c r="J5" s="74" t="s">
        <v>25</v>
      </c>
      <c r="K5" s="74" t="s">
        <v>26</v>
      </c>
      <c r="L5" s="74" t="s">
        <v>27</v>
      </c>
      <c r="M5" s="74" t="s">
        <v>28</v>
      </c>
      <c r="N5" s="74" t="s">
        <v>2</v>
      </c>
    </row>
    <row r="6" spans="1:15" s="73" customFormat="1" ht="19.7" customHeight="1" x14ac:dyDescent="0.2">
      <c r="A6" s="74" t="s">
        <v>29</v>
      </c>
      <c r="B6" s="64">
        <v>92</v>
      </c>
      <c r="C6" s="84">
        <v>91</v>
      </c>
      <c r="D6" s="84">
        <v>92</v>
      </c>
      <c r="E6" s="84">
        <v>91</v>
      </c>
      <c r="F6" s="84">
        <v>94</v>
      </c>
      <c r="G6" s="84">
        <v>92</v>
      </c>
      <c r="H6" s="84">
        <v>88</v>
      </c>
      <c r="I6" s="84">
        <v>88</v>
      </c>
      <c r="J6" s="84">
        <v>92</v>
      </c>
      <c r="K6" s="84">
        <v>93</v>
      </c>
      <c r="L6" s="84">
        <v>92</v>
      </c>
      <c r="M6" s="84">
        <v>93</v>
      </c>
      <c r="N6" s="84">
        <v>96</v>
      </c>
    </row>
    <row r="7" spans="1:15" s="73" customFormat="1" ht="19.7" customHeight="1" x14ac:dyDescent="0.2">
      <c r="A7" s="74" t="s">
        <v>30</v>
      </c>
      <c r="B7" s="64">
        <v>58</v>
      </c>
      <c r="C7" s="84">
        <v>58</v>
      </c>
      <c r="D7" s="84">
        <v>62</v>
      </c>
      <c r="E7" s="84">
        <v>63</v>
      </c>
      <c r="F7" s="84">
        <v>60</v>
      </c>
      <c r="G7" s="84">
        <v>61</v>
      </c>
      <c r="H7" s="84">
        <v>61</v>
      </c>
      <c r="I7" s="84">
        <v>64</v>
      </c>
      <c r="J7" s="84">
        <v>64</v>
      </c>
      <c r="K7" s="84">
        <v>63</v>
      </c>
      <c r="L7" s="84">
        <v>62</v>
      </c>
      <c r="M7" s="84">
        <v>62</v>
      </c>
      <c r="N7" s="84">
        <v>63</v>
      </c>
    </row>
    <row r="8" spans="1:15" s="73" customFormat="1" ht="19.7" customHeight="1" x14ac:dyDescent="0.2">
      <c r="A8" s="74" t="s">
        <v>31</v>
      </c>
      <c r="B8" s="64">
        <v>33</v>
      </c>
      <c r="C8" s="84">
        <v>33</v>
      </c>
      <c r="D8" s="84">
        <v>34</v>
      </c>
      <c r="E8" s="84">
        <v>36</v>
      </c>
      <c r="F8" s="84">
        <v>34</v>
      </c>
      <c r="G8" s="84">
        <v>33</v>
      </c>
      <c r="H8" s="84">
        <v>34</v>
      </c>
      <c r="I8" s="84">
        <v>36</v>
      </c>
      <c r="J8" s="84">
        <v>36</v>
      </c>
      <c r="K8" s="84">
        <v>37</v>
      </c>
      <c r="L8" s="84">
        <v>36</v>
      </c>
      <c r="M8" s="84">
        <v>38</v>
      </c>
      <c r="N8" s="84">
        <v>38</v>
      </c>
    </row>
    <row r="9" spans="1:15" s="73" customFormat="1" ht="19.7" customHeight="1" x14ac:dyDescent="0.2">
      <c r="A9" s="74" t="s">
        <v>32</v>
      </c>
      <c r="B9" s="64">
        <v>74</v>
      </c>
      <c r="C9" s="84">
        <v>70</v>
      </c>
      <c r="D9" s="84">
        <v>69</v>
      </c>
      <c r="E9" s="84">
        <v>69</v>
      </c>
      <c r="F9" s="84">
        <v>72</v>
      </c>
      <c r="G9" s="84">
        <v>71</v>
      </c>
      <c r="H9" s="84">
        <v>70</v>
      </c>
      <c r="I9" s="84">
        <v>70</v>
      </c>
      <c r="J9" s="84">
        <v>69</v>
      </c>
      <c r="K9" s="84">
        <v>67</v>
      </c>
      <c r="L9" s="84">
        <v>66</v>
      </c>
      <c r="M9" s="84">
        <v>65</v>
      </c>
      <c r="N9" s="84">
        <v>63</v>
      </c>
    </row>
    <row r="10" spans="1:15" s="73" customFormat="1" ht="19.7" customHeight="1" x14ac:dyDescent="0.2">
      <c r="A10" s="74" t="s">
        <v>33</v>
      </c>
      <c r="B10" s="64">
        <v>54</v>
      </c>
      <c r="C10" s="84">
        <v>55</v>
      </c>
      <c r="D10" s="84">
        <v>55</v>
      </c>
      <c r="E10" s="84">
        <v>49</v>
      </c>
      <c r="F10" s="84">
        <v>50</v>
      </c>
      <c r="G10" s="84">
        <v>50</v>
      </c>
      <c r="H10" s="84">
        <v>52</v>
      </c>
      <c r="I10" s="84">
        <v>53</v>
      </c>
      <c r="J10" s="84">
        <v>49</v>
      </c>
      <c r="K10" s="84">
        <v>51</v>
      </c>
      <c r="L10" s="84">
        <v>51</v>
      </c>
      <c r="M10" s="84">
        <v>52</v>
      </c>
      <c r="N10" s="84">
        <v>54</v>
      </c>
    </row>
    <row r="11" spans="1:15" s="73" customFormat="1" ht="19.7" customHeight="1" x14ac:dyDescent="0.2">
      <c r="A11" s="74" t="s">
        <v>34</v>
      </c>
      <c r="B11" s="64">
        <v>84</v>
      </c>
      <c r="C11" s="84">
        <v>85</v>
      </c>
      <c r="D11" s="84">
        <v>85</v>
      </c>
      <c r="E11" s="84">
        <v>88</v>
      </c>
      <c r="F11" s="84">
        <v>89</v>
      </c>
      <c r="G11" s="84">
        <v>92</v>
      </c>
      <c r="H11" s="84">
        <v>91</v>
      </c>
      <c r="I11" s="84">
        <v>94</v>
      </c>
      <c r="J11" s="84">
        <v>96</v>
      </c>
      <c r="K11" s="84">
        <v>96</v>
      </c>
      <c r="L11" s="84">
        <v>98</v>
      </c>
      <c r="M11" s="84">
        <v>100</v>
      </c>
      <c r="N11" s="84">
        <v>98</v>
      </c>
    </row>
    <row r="12" spans="1:15" s="73" customFormat="1" ht="19.7" customHeight="1" x14ac:dyDescent="0.2">
      <c r="A12" s="74" t="s">
        <v>35</v>
      </c>
      <c r="B12" s="64">
        <v>119</v>
      </c>
      <c r="C12" s="84">
        <v>121</v>
      </c>
      <c r="D12" s="84">
        <v>122</v>
      </c>
      <c r="E12" s="84">
        <v>119</v>
      </c>
      <c r="F12" s="84">
        <v>119</v>
      </c>
      <c r="G12" s="84">
        <v>120</v>
      </c>
      <c r="H12" s="84">
        <v>120</v>
      </c>
      <c r="I12" s="84">
        <v>122</v>
      </c>
      <c r="J12" s="84">
        <v>118</v>
      </c>
      <c r="K12" s="84">
        <v>115</v>
      </c>
      <c r="L12" s="84">
        <v>115</v>
      </c>
      <c r="M12" s="84">
        <v>115</v>
      </c>
      <c r="N12" s="84">
        <v>116</v>
      </c>
    </row>
    <row r="13" spans="1:15" s="73" customFormat="1" ht="19.7" customHeight="1" x14ac:dyDescent="0.2">
      <c r="A13" s="74" t="s">
        <v>36</v>
      </c>
      <c r="B13" s="64">
        <v>17</v>
      </c>
      <c r="C13" s="84">
        <v>18</v>
      </c>
      <c r="D13" s="84">
        <v>16</v>
      </c>
      <c r="E13" s="84">
        <v>14</v>
      </c>
      <c r="F13" s="84">
        <v>15</v>
      </c>
      <c r="G13" s="84">
        <v>17</v>
      </c>
      <c r="H13" s="84">
        <v>16</v>
      </c>
      <c r="I13" s="84">
        <v>16</v>
      </c>
      <c r="J13" s="84">
        <v>15</v>
      </c>
      <c r="K13" s="84">
        <v>15</v>
      </c>
      <c r="L13" s="84">
        <v>15</v>
      </c>
      <c r="M13" s="84">
        <v>15</v>
      </c>
      <c r="N13" s="84">
        <v>15</v>
      </c>
    </row>
    <row r="14" spans="1:15" s="73" customFormat="1" ht="19.7" customHeight="1" x14ac:dyDescent="0.2">
      <c r="A14" s="74" t="s">
        <v>37</v>
      </c>
      <c r="B14" s="64">
        <v>37</v>
      </c>
      <c r="C14" s="84">
        <v>37</v>
      </c>
      <c r="D14" s="84">
        <v>35</v>
      </c>
      <c r="E14" s="84">
        <v>36</v>
      </c>
      <c r="F14" s="84">
        <v>35</v>
      </c>
      <c r="G14" s="84">
        <v>36</v>
      </c>
      <c r="H14" s="84">
        <v>36</v>
      </c>
      <c r="I14" s="84">
        <v>35</v>
      </c>
      <c r="J14" s="84">
        <v>34</v>
      </c>
      <c r="K14" s="84">
        <v>30</v>
      </c>
      <c r="L14" s="84">
        <v>30</v>
      </c>
      <c r="M14" s="84">
        <v>29</v>
      </c>
      <c r="N14" s="84">
        <v>30</v>
      </c>
    </row>
    <row r="15" spans="1:15" s="73" customFormat="1" ht="19.7" customHeight="1" x14ac:dyDescent="0.2">
      <c r="A15" s="74" t="s">
        <v>38</v>
      </c>
      <c r="B15" s="64">
        <v>34</v>
      </c>
      <c r="C15" s="84">
        <v>34</v>
      </c>
      <c r="D15" s="84">
        <v>33</v>
      </c>
      <c r="E15" s="84">
        <v>32</v>
      </c>
      <c r="F15" s="84">
        <v>30</v>
      </c>
      <c r="G15" s="84">
        <v>33</v>
      </c>
      <c r="H15" s="84">
        <v>34</v>
      </c>
      <c r="I15" s="84">
        <v>35</v>
      </c>
      <c r="J15" s="84">
        <v>35</v>
      </c>
      <c r="K15" s="84">
        <v>35</v>
      </c>
      <c r="L15" s="84">
        <v>37</v>
      </c>
      <c r="M15" s="84">
        <v>37</v>
      </c>
      <c r="N15" s="84">
        <v>34</v>
      </c>
    </row>
    <row r="16" spans="1:15" s="73" customFormat="1" ht="19.7" customHeight="1" x14ac:dyDescent="0.2">
      <c r="A16" s="74" t="s">
        <v>39</v>
      </c>
      <c r="B16" s="64">
        <v>18</v>
      </c>
      <c r="C16" s="84">
        <v>20</v>
      </c>
      <c r="D16" s="84">
        <v>20</v>
      </c>
      <c r="E16" s="84">
        <v>21</v>
      </c>
      <c r="F16" s="84">
        <v>21</v>
      </c>
      <c r="G16" s="84">
        <v>18</v>
      </c>
      <c r="H16" s="84">
        <v>17</v>
      </c>
      <c r="I16" s="84">
        <v>19</v>
      </c>
      <c r="J16" s="84">
        <v>21</v>
      </c>
      <c r="K16" s="84">
        <v>20</v>
      </c>
      <c r="L16" s="84">
        <v>20</v>
      </c>
      <c r="M16" s="84">
        <v>20</v>
      </c>
      <c r="N16" s="84">
        <v>20</v>
      </c>
    </row>
    <row r="17" spans="1:17" s="73" customFormat="1" ht="19.7" customHeight="1" x14ac:dyDescent="0.2">
      <c r="A17" s="87" t="s">
        <v>111</v>
      </c>
      <c r="B17" s="37">
        <v>622</v>
      </c>
      <c r="C17" s="88">
        <v>624</v>
      </c>
      <c r="D17" s="88">
        <v>625</v>
      </c>
      <c r="E17" s="88">
        <v>620</v>
      </c>
      <c r="F17" s="88">
        <v>621</v>
      </c>
      <c r="G17" s="88">
        <v>625</v>
      </c>
      <c r="H17" s="88">
        <v>620</v>
      </c>
      <c r="I17" s="88">
        <v>633</v>
      </c>
      <c r="J17" s="88">
        <v>630</v>
      </c>
      <c r="K17" s="88">
        <v>623</v>
      </c>
      <c r="L17" s="88">
        <v>623</v>
      </c>
      <c r="M17" s="88">
        <v>627</v>
      </c>
      <c r="N17" s="88">
        <v>629</v>
      </c>
    </row>
    <row r="18" spans="1:17" s="73" customFormat="1" ht="5.25" customHeight="1" x14ac:dyDescent="0.2"/>
    <row r="19" spans="1:17" s="73" customFormat="1" ht="15.75" customHeight="1" x14ac:dyDescent="0.2">
      <c r="A19" s="116" t="s">
        <v>115</v>
      </c>
      <c r="B19" s="116"/>
      <c r="C19" s="116"/>
      <c r="D19" s="116"/>
      <c r="E19" s="116"/>
      <c r="F19" s="116"/>
      <c r="G19" s="116"/>
      <c r="H19" s="116"/>
      <c r="I19" s="116"/>
      <c r="J19" s="116"/>
      <c r="K19" s="116"/>
      <c r="L19" s="116"/>
      <c r="M19" s="116"/>
      <c r="N19" s="116"/>
      <c r="O19" s="159"/>
      <c r="P19" s="159"/>
      <c r="Q19" s="159"/>
    </row>
    <row r="20" spans="1:17" s="73" customFormat="1" ht="2.65" customHeight="1" x14ac:dyDescent="0.2"/>
    <row r="21" spans="1:17" s="73" customFormat="1" ht="30.95" customHeight="1" x14ac:dyDescent="0.2">
      <c r="A21" s="115" t="s">
        <v>247</v>
      </c>
      <c r="B21" s="115"/>
      <c r="C21" s="115"/>
      <c r="D21" s="115"/>
      <c r="E21" s="115"/>
      <c r="F21" s="115"/>
      <c r="G21" s="115"/>
      <c r="H21" s="115"/>
      <c r="I21" s="115"/>
      <c r="J21" s="115"/>
      <c r="K21" s="115"/>
      <c r="L21" s="115"/>
      <c r="M21" s="115"/>
      <c r="N21" s="115"/>
      <c r="O21" s="144"/>
      <c r="P21" s="144"/>
    </row>
  </sheetData>
  <mergeCells count="4">
    <mergeCell ref="A2:K2"/>
    <mergeCell ref="A4:O4"/>
    <mergeCell ref="A19:N19"/>
    <mergeCell ref="A21:N21"/>
  </mergeCells>
  <pageMargins left="0.7" right="0.7" top="0.75" bottom="0.75" header="0.3" footer="0.3"/>
  <pageSetup paperSize="9" scale="95" orientation="landscape" r:id="rId1"/>
  <headerFooter alignWithMargins="0"/>
  <colBreaks count="1" manualBreakCount="1">
    <brk id="1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3A0AE-8529-49FB-A9DA-E9B09C63F8F8}">
  <dimension ref="A1:P33"/>
  <sheetViews>
    <sheetView zoomScaleNormal="100" zoomScaleSheetLayoutView="100" workbookViewId="0"/>
  </sheetViews>
  <sheetFormatPr defaultRowHeight="12.75" x14ac:dyDescent="0.2"/>
  <cols>
    <col min="1" max="1" width="23.5703125" customWidth="1"/>
    <col min="2" max="14" width="9" customWidth="1"/>
    <col min="15" max="15" width="2.28515625" customWidth="1"/>
    <col min="16" max="16" width="11.42578125" customWidth="1"/>
  </cols>
  <sheetData>
    <row r="1" spans="1:15" s="73" customFormat="1" ht="8.4499999999999993" customHeight="1" x14ac:dyDescent="0.2"/>
    <row r="2" spans="1:15" s="73" customFormat="1" ht="56.25" customHeight="1" x14ac:dyDescent="0.2">
      <c r="A2" s="125" t="s">
        <v>118</v>
      </c>
      <c r="B2" s="125"/>
      <c r="C2" s="125"/>
      <c r="D2" s="125"/>
      <c r="E2" s="125"/>
      <c r="F2" s="125"/>
      <c r="G2" s="125"/>
      <c r="H2" s="125"/>
      <c r="I2" s="125"/>
      <c r="J2" s="125"/>
      <c r="K2" s="125"/>
      <c r="L2" s="125"/>
      <c r="M2" s="125"/>
      <c r="N2" s="125"/>
      <c r="O2" s="125"/>
    </row>
    <row r="3" spans="1:15" s="73" customFormat="1" ht="24" customHeight="1" x14ac:dyDescent="0.2">
      <c r="B3" s="118" t="s">
        <v>116</v>
      </c>
      <c r="C3" s="118"/>
      <c r="D3" s="118"/>
      <c r="E3" s="118"/>
      <c r="F3" s="118"/>
      <c r="G3" s="118"/>
      <c r="H3" s="118"/>
      <c r="I3" s="118"/>
      <c r="J3" s="118"/>
      <c r="K3" s="118"/>
      <c r="L3" s="118"/>
      <c r="M3" s="118"/>
      <c r="N3" s="118"/>
    </row>
    <row r="4" spans="1:15" s="73" customFormat="1" ht="24" customHeight="1" x14ac:dyDescent="0.2">
      <c r="A4" s="77"/>
      <c r="B4" s="74" t="s">
        <v>1</v>
      </c>
      <c r="C4" s="74" t="s">
        <v>18</v>
      </c>
      <c r="D4" s="74" t="s">
        <v>19</v>
      </c>
      <c r="E4" s="74" t="s">
        <v>20</v>
      </c>
      <c r="F4" s="74" t="s">
        <v>21</v>
      </c>
      <c r="G4" s="74" t="s">
        <v>22</v>
      </c>
      <c r="H4" s="74" t="s">
        <v>23</v>
      </c>
      <c r="I4" s="74" t="s">
        <v>24</v>
      </c>
      <c r="J4" s="74" t="s">
        <v>25</v>
      </c>
      <c r="K4" s="74" t="s">
        <v>26</v>
      </c>
      <c r="L4" s="74" t="s">
        <v>27</v>
      </c>
      <c r="M4" s="74" t="s">
        <v>28</v>
      </c>
      <c r="N4" s="74" t="s">
        <v>2</v>
      </c>
    </row>
    <row r="5" spans="1:15" s="73" customFormat="1" ht="19.7" customHeight="1" x14ac:dyDescent="0.2">
      <c r="A5" s="74" t="s">
        <v>29</v>
      </c>
      <c r="B5" s="64">
        <v>87</v>
      </c>
      <c r="C5" s="84">
        <v>85</v>
      </c>
      <c r="D5" s="84">
        <v>80</v>
      </c>
      <c r="E5" s="84">
        <v>86</v>
      </c>
      <c r="F5" s="84">
        <v>87</v>
      </c>
      <c r="G5" s="84">
        <v>83</v>
      </c>
      <c r="H5" s="84">
        <v>88</v>
      </c>
      <c r="I5" s="84">
        <v>88</v>
      </c>
      <c r="J5" s="84">
        <v>91</v>
      </c>
      <c r="K5" s="84">
        <v>89</v>
      </c>
      <c r="L5" s="84">
        <v>92</v>
      </c>
      <c r="M5" s="84">
        <v>93</v>
      </c>
      <c r="N5" s="84">
        <v>93</v>
      </c>
    </row>
    <row r="6" spans="1:15" s="73" customFormat="1" ht="19.7" customHeight="1" x14ac:dyDescent="0.2">
      <c r="A6" s="74" t="s">
        <v>30</v>
      </c>
      <c r="B6" s="64">
        <v>103</v>
      </c>
      <c r="C6" s="84">
        <v>106</v>
      </c>
      <c r="D6" s="84">
        <v>105</v>
      </c>
      <c r="E6" s="84">
        <v>105</v>
      </c>
      <c r="F6" s="84">
        <v>104</v>
      </c>
      <c r="G6" s="84">
        <v>103</v>
      </c>
      <c r="H6" s="84">
        <v>105</v>
      </c>
      <c r="I6" s="84">
        <v>114</v>
      </c>
      <c r="J6" s="84">
        <v>112</v>
      </c>
      <c r="K6" s="84">
        <v>113</v>
      </c>
      <c r="L6" s="84">
        <v>113</v>
      </c>
      <c r="M6" s="84">
        <v>109</v>
      </c>
      <c r="N6" s="84">
        <v>106</v>
      </c>
    </row>
    <row r="7" spans="1:15" s="73" customFormat="1" ht="19.7" customHeight="1" x14ac:dyDescent="0.2">
      <c r="A7" s="74" t="s">
        <v>31</v>
      </c>
      <c r="B7" s="64">
        <v>106</v>
      </c>
      <c r="C7" s="84">
        <v>109</v>
      </c>
      <c r="D7" s="84">
        <v>110</v>
      </c>
      <c r="E7" s="84">
        <v>111</v>
      </c>
      <c r="F7" s="84">
        <v>113</v>
      </c>
      <c r="G7" s="84">
        <v>117</v>
      </c>
      <c r="H7" s="84">
        <v>119</v>
      </c>
      <c r="I7" s="84">
        <v>112</v>
      </c>
      <c r="J7" s="84">
        <v>104</v>
      </c>
      <c r="K7" s="84">
        <v>99</v>
      </c>
      <c r="L7" s="84">
        <v>105</v>
      </c>
      <c r="M7" s="84">
        <v>107</v>
      </c>
      <c r="N7" s="84">
        <v>100</v>
      </c>
    </row>
    <row r="8" spans="1:15" s="73" customFormat="1" ht="19.7" customHeight="1" x14ac:dyDescent="0.2">
      <c r="A8" s="74" t="s">
        <v>32</v>
      </c>
      <c r="B8" s="64">
        <v>69</v>
      </c>
      <c r="C8" s="84">
        <v>68</v>
      </c>
      <c r="D8" s="84">
        <v>64</v>
      </c>
      <c r="E8" s="84">
        <v>64</v>
      </c>
      <c r="F8" s="84">
        <v>58</v>
      </c>
      <c r="G8" s="84">
        <v>58</v>
      </c>
      <c r="H8" s="84">
        <v>59</v>
      </c>
      <c r="I8" s="84">
        <v>62</v>
      </c>
      <c r="J8" s="84">
        <v>65</v>
      </c>
      <c r="K8" s="84">
        <v>65</v>
      </c>
      <c r="L8" s="84">
        <v>62</v>
      </c>
      <c r="M8" s="84">
        <v>59</v>
      </c>
      <c r="N8" s="84">
        <v>57</v>
      </c>
    </row>
    <row r="9" spans="1:15" s="73" customFormat="1" ht="19.7" customHeight="1" x14ac:dyDescent="0.2">
      <c r="A9" s="74" t="s">
        <v>33</v>
      </c>
      <c r="B9" s="64">
        <v>144</v>
      </c>
      <c r="C9" s="84">
        <v>143</v>
      </c>
      <c r="D9" s="84">
        <v>148</v>
      </c>
      <c r="E9" s="84">
        <v>156</v>
      </c>
      <c r="F9" s="84">
        <v>162</v>
      </c>
      <c r="G9" s="84">
        <v>157</v>
      </c>
      <c r="H9" s="84">
        <v>154</v>
      </c>
      <c r="I9" s="84">
        <v>155</v>
      </c>
      <c r="J9" s="84">
        <v>153</v>
      </c>
      <c r="K9" s="84">
        <v>156</v>
      </c>
      <c r="L9" s="84">
        <v>154</v>
      </c>
      <c r="M9" s="84">
        <v>153</v>
      </c>
      <c r="N9" s="84">
        <v>153</v>
      </c>
    </row>
    <row r="10" spans="1:15" s="73" customFormat="1" ht="19.7" customHeight="1" x14ac:dyDescent="0.2">
      <c r="A10" s="74" t="s">
        <v>34</v>
      </c>
      <c r="B10" s="64">
        <v>143</v>
      </c>
      <c r="C10" s="84">
        <v>144</v>
      </c>
      <c r="D10" s="84">
        <v>141</v>
      </c>
      <c r="E10" s="84">
        <v>137</v>
      </c>
      <c r="F10" s="84">
        <v>146</v>
      </c>
      <c r="G10" s="84">
        <v>140</v>
      </c>
      <c r="H10" s="84">
        <v>135</v>
      </c>
      <c r="I10" s="84">
        <v>137</v>
      </c>
      <c r="J10" s="84">
        <v>130</v>
      </c>
      <c r="K10" s="84">
        <v>129</v>
      </c>
      <c r="L10" s="84">
        <v>126</v>
      </c>
      <c r="M10" s="84">
        <v>122</v>
      </c>
      <c r="N10" s="84">
        <v>132</v>
      </c>
    </row>
    <row r="11" spans="1:15" s="73" customFormat="1" ht="19.7" customHeight="1" x14ac:dyDescent="0.2">
      <c r="A11" s="74" t="s">
        <v>35</v>
      </c>
      <c r="B11" s="64">
        <v>86</v>
      </c>
      <c r="C11" s="84">
        <v>86</v>
      </c>
      <c r="D11" s="84">
        <v>87</v>
      </c>
      <c r="E11" s="84">
        <v>84</v>
      </c>
      <c r="F11" s="84">
        <v>83</v>
      </c>
      <c r="G11" s="84">
        <v>86</v>
      </c>
      <c r="H11" s="84">
        <v>84</v>
      </c>
      <c r="I11" s="84">
        <v>86</v>
      </c>
      <c r="J11" s="84">
        <v>89</v>
      </c>
      <c r="K11" s="84">
        <v>86</v>
      </c>
      <c r="L11" s="84">
        <v>79</v>
      </c>
      <c r="M11" s="84">
        <v>85</v>
      </c>
      <c r="N11" s="84">
        <v>88</v>
      </c>
    </row>
    <row r="12" spans="1:15" s="73" customFormat="1" ht="19.7" customHeight="1" x14ac:dyDescent="0.2">
      <c r="A12" s="74" t="s">
        <v>36</v>
      </c>
      <c r="B12" s="64">
        <v>38</v>
      </c>
      <c r="C12" s="84">
        <v>38</v>
      </c>
      <c r="D12" s="84">
        <v>40</v>
      </c>
      <c r="E12" s="84">
        <v>43</v>
      </c>
      <c r="F12" s="84">
        <v>39</v>
      </c>
      <c r="G12" s="84">
        <v>41</v>
      </c>
      <c r="H12" s="84">
        <v>45</v>
      </c>
      <c r="I12" s="84">
        <v>41</v>
      </c>
      <c r="J12" s="84">
        <v>45</v>
      </c>
      <c r="K12" s="84">
        <v>45</v>
      </c>
      <c r="L12" s="84">
        <v>48</v>
      </c>
      <c r="M12" s="84">
        <v>50</v>
      </c>
      <c r="N12" s="84">
        <v>50</v>
      </c>
    </row>
    <row r="13" spans="1:15" s="73" customFormat="1" ht="19.7" customHeight="1" x14ac:dyDescent="0.2">
      <c r="A13" s="74" t="s">
        <v>37</v>
      </c>
      <c r="B13" s="64">
        <v>94</v>
      </c>
      <c r="C13" s="84">
        <v>89</v>
      </c>
      <c r="D13" s="84">
        <v>88</v>
      </c>
      <c r="E13" s="84">
        <v>86</v>
      </c>
      <c r="F13" s="84">
        <v>85</v>
      </c>
      <c r="G13" s="84">
        <v>85</v>
      </c>
      <c r="H13" s="84">
        <v>88</v>
      </c>
      <c r="I13" s="84">
        <v>82</v>
      </c>
      <c r="J13" s="84">
        <v>82</v>
      </c>
      <c r="K13" s="84">
        <v>85</v>
      </c>
      <c r="L13" s="84">
        <v>84</v>
      </c>
      <c r="M13" s="84">
        <v>91</v>
      </c>
      <c r="N13" s="84">
        <v>89</v>
      </c>
    </row>
    <row r="14" spans="1:15" s="73" customFormat="1" ht="19.7" customHeight="1" x14ac:dyDescent="0.2">
      <c r="A14" s="74" t="s">
        <v>38</v>
      </c>
      <c r="B14" s="64">
        <v>126</v>
      </c>
      <c r="C14" s="84">
        <v>127</v>
      </c>
      <c r="D14" s="84">
        <v>122</v>
      </c>
      <c r="E14" s="84">
        <v>115</v>
      </c>
      <c r="F14" s="84">
        <v>109</v>
      </c>
      <c r="G14" s="84">
        <v>112</v>
      </c>
      <c r="H14" s="84">
        <v>112</v>
      </c>
      <c r="I14" s="84">
        <v>109</v>
      </c>
      <c r="J14" s="84">
        <v>107</v>
      </c>
      <c r="K14" s="84">
        <v>108</v>
      </c>
      <c r="L14" s="84">
        <v>114</v>
      </c>
      <c r="M14" s="84">
        <v>113</v>
      </c>
      <c r="N14" s="84">
        <v>104</v>
      </c>
    </row>
    <row r="15" spans="1:15" s="73" customFormat="1" ht="19.7" customHeight="1" x14ac:dyDescent="0.2">
      <c r="A15" s="74" t="s">
        <v>39</v>
      </c>
      <c r="B15" s="64">
        <v>68</v>
      </c>
      <c r="C15" s="84">
        <v>68</v>
      </c>
      <c r="D15" s="84">
        <v>62</v>
      </c>
      <c r="E15" s="84">
        <v>59</v>
      </c>
      <c r="F15" s="84">
        <v>61</v>
      </c>
      <c r="G15" s="84">
        <v>65</v>
      </c>
      <c r="H15" s="84">
        <v>66</v>
      </c>
      <c r="I15" s="84">
        <v>71</v>
      </c>
      <c r="J15" s="84">
        <v>72</v>
      </c>
      <c r="K15" s="84">
        <v>71</v>
      </c>
      <c r="L15" s="84">
        <v>72</v>
      </c>
      <c r="M15" s="84">
        <v>69</v>
      </c>
      <c r="N15" s="84">
        <v>66</v>
      </c>
    </row>
    <row r="16" spans="1:15" s="73" customFormat="1" ht="19.7" customHeight="1" x14ac:dyDescent="0.2">
      <c r="A16" s="87" t="s">
        <v>111</v>
      </c>
      <c r="B16" s="67">
        <v>1064</v>
      </c>
      <c r="C16" s="90">
        <v>1063</v>
      </c>
      <c r="D16" s="90">
        <v>1047</v>
      </c>
      <c r="E16" s="90">
        <v>1046</v>
      </c>
      <c r="F16" s="90">
        <v>1047</v>
      </c>
      <c r="G16" s="90">
        <v>1047</v>
      </c>
      <c r="H16" s="90">
        <v>1055</v>
      </c>
      <c r="I16" s="90">
        <v>1057</v>
      </c>
      <c r="J16" s="90">
        <v>1050</v>
      </c>
      <c r="K16" s="90">
        <v>1046</v>
      </c>
      <c r="L16" s="90">
        <v>1049</v>
      </c>
      <c r="M16" s="90">
        <v>1051</v>
      </c>
      <c r="N16" s="90">
        <v>1038</v>
      </c>
    </row>
    <row r="17" spans="1:14" s="73" customFormat="1" ht="5.25" customHeight="1" x14ac:dyDescent="0.2"/>
    <row r="18" spans="1:14" s="73" customFormat="1" ht="24" customHeight="1" x14ac:dyDescent="0.2">
      <c r="B18" s="118" t="s">
        <v>117</v>
      </c>
      <c r="C18" s="118"/>
      <c r="D18" s="118"/>
      <c r="E18" s="118"/>
      <c r="F18" s="118"/>
      <c r="G18" s="118"/>
      <c r="H18" s="118"/>
      <c r="I18" s="118"/>
      <c r="J18" s="118"/>
      <c r="K18" s="118"/>
      <c r="L18" s="118"/>
      <c r="M18" s="118"/>
      <c r="N18" s="118"/>
    </row>
    <row r="19" spans="1:14" s="73" customFormat="1" ht="24" customHeight="1" x14ac:dyDescent="0.2">
      <c r="A19" s="77" t="s">
        <v>0</v>
      </c>
      <c r="B19" s="74" t="s">
        <v>1</v>
      </c>
      <c r="C19" s="74" t="s">
        <v>18</v>
      </c>
      <c r="D19" s="74" t="s">
        <v>19</v>
      </c>
      <c r="E19" s="74" t="s">
        <v>20</v>
      </c>
      <c r="F19" s="74" t="s">
        <v>21</v>
      </c>
      <c r="G19" s="74" t="s">
        <v>22</v>
      </c>
      <c r="H19" s="74" t="s">
        <v>23</v>
      </c>
      <c r="I19" s="74" t="s">
        <v>24</v>
      </c>
      <c r="J19" s="74" t="s">
        <v>25</v>
      </c>
      <c r="K19" s="74" t="s">
        <v>26</v>
      </c>
      <c r="L19" s="74" t="s">
        <v>27</v>
      </c>
      <c r="M19" s="74" t="s">
        <v>28</v>
      </c>
      <c r="N19" s="74" t="s">
        <v>2</v>
      </c>
    </row>
    <row r="20" spans="1:14" s="73" customFormat="1" ht="19.7" customHeight="1" x14ac:dyDescent="0.2">
      <c r="A20" s="74" t="s">
        <v>29</v>
      </c>
      <c r="B20" s="65">
        <v>7.7747989276139406E-2</v>
      </c>
      <c r="C20" s="78">
        <v>7.6028622540250501E-2</v>
      </c>
      <c r="D20" s="78">
        <v>7.3789555289308625E-2</v>
      </c>
      <c r="E20" s="78">
        <v>7.3434428531311435E-2</v>
      </c>
      <c r="F20" s="78">
        <v>7.3396424815983199E-2</v>
      </c>
      <c r="G20" s="78">
        <v>7.3375849744200708E-2</v>
      </c>
      <c r="H20" s="78">
        <v>7.36320491345617E-2</v>
      </c>
      <c r="I20" s="78">
        <v>7.3540666527516868E-2</v>
      </c>
      <c r="J20" s="78">
        <v>7.3694553621560924E-2</v>
      </c>
      <c r="K20" s="78">
        <v>7.3388058654318397E-2</v>
      </c>
      <c r="L20" s="78">
        <v>7.3738225783776187E-2</v>
      </c>
      <c r="M20" s="78">
        <v>7.39724099099099E-2</v>
      </c>
      <c r="N20" s="78">
        <v>7.3377633253216459E-2</v>
      </c>
    </row>
    <row r="21" spans="1:14" s="73" customFormat="1" ht="19.7" customHeight="1" x14ac:dyDescent="0.2">
      <c r="A21" s="74" t="s">
        <v>30</v>
      </c>
      <c r="B21" s="65">
        <v>8.9023336214347507E-2</v>
      </c>
      <c r="C21" s="78">
        <v>9.21739130434783E-2</v>
      </c>
      <c r="D21" s="78">
        <v>9.2429577464788706E-2</v>
      </c>
      <c r="E21" s="78">
        <v>9.2186128182616303E-2</v>
      </c>
      <c r="F21" s="78">
        <v>9.1068301225919399E-2</v>
      </c>
      <c r="G21" s="78">
        <v>9.0350877192982501E-2</v>
      </c>
      <c r="H21" s="78">
        <v>9.1304347826086998E-2</v>
      </c>
      <c r="I21" s="78">
        <v>9.6856414613423994E-2</v>
      </c>
      <c r="J21" s="78">
        <v>9.7137901127493501E-2</v>
      </c>
      <c r="K21" s="78">
        <v>9.5600676818950903E-2</v>
      </c>
      <c r="L21" s="78">
        <v>9.6416382252559704E-2</v>
      </c>
      <c r="M21" s="78">
        <v>9.3481989708404795E-2</v>
      </c>
      <c r="N21" s="78">
        <v>9.1065292096219899E-2</v>
      </c>
    </row>
    <row r="22" spans="1:14" s="73" customFormat="1" ht="19.7" customHeight="1" x14ac:dyDescent="0.2">
      <c r="A22" s="74" t="s">
        <v>31</v>
      </c>
      <c r="B22" s="65">
        <v>8.3464566929133899E-2</v>
      </c>
      <c r="C22" s="78">
        <v>8.5894405043341199E-2</v>
      </c>
      <c r="D22" s="78">
        <v>8.6956521739130405E-2</v>
      </c>
      <c r="E22" s="78">
        <v>8.6854460093896704E-2</v>
      </c>
      <c r="F22" s="78">
        <v>8.7191358024691398E-2</v>
      </c>
      <c r="G22" s="78">
        <v>9.0697674418604698E-2</v>
      </c>
      <c r="H22" s="78">
        <v>9.2105263157894704E-2</v>
      </c>
      <c r="I22" s="78">
        <v>8.7227414330218106E-2</v>
      </c>
      <c r="J22" s="78">
        <v>8.3266613290632494E-2</v>
      </c>
      <c r="K22" s="78">
        <v>7.9518072289156597E-2</v>
      </c>
      <c r="L22" s="78">
        <v>8.4269662921348298E-2</v>
      </c>
      <c r="M22" s="78">
        <v>8.5531574740207797E-2</v>
      </c>
      <c r="N22" s="78">
        <v>8.0971659919028299E-2</v>
      </c>
    </row>
    <row r="23" spans="1:14" s="73" customFormat="1" ht="19.7" customHeight="1" x14ac:dyDescent="0.2">
      <c r="A23" s="74" t="s">
        <v>32</v>
      </c>
      <c r="B23" s="65">
        <v>6.9069069069069094E-2</v>
      </c>
      <c r="C23" s="78">
        <v>6.8617558022199807E-2</v>
      </c>
      <c r="D23" s="78">
        <v>6.5106815869786394E-2</v>
      </c>
      <c r="E23" s="78">
        <v>6.47773279352227E-2</v>
      </c>
      <c r="F23" s="78">
        <v>5.9123343527013303E-2</v>
      </c>
      <c r="G23" s="78">
        <v>5.9426229508196697E-2</v>
      </c>
      <c r="H23" s="78">
        <v>6.0327198364008197E-2</v>
      </c>
      <c r="I23" s="78">
        <v>6.26895854398382E-2</v>
      </c>
      <c r="J23" s="78">
        <v>6.6666666666666693E-2</v>
      </c>
      <c r="K23" s="78">
        <v>6.6326530612244902E-2</v>
      </c>
      <c r="L23" s="78">
        <v>6.3329928498467802E-2</v>
      </c>
      <c r="M23" s="78">
        <v>6.0081466395111999E-2</v>
      </c>
      <c r="N23" s="78">
        <v>5.8461538461538502E-2</v>
      </c>
    </row>
    <row r="24" spans="1:14" s="73" customFormat="1" ht="19.7" customHeight="1" x14ac:dyDescent="0.2">
      <c r="A24" s="74" t="s">
        <v>33</v>
      </c>
      <c r="B24" s="65">
        <v>6.5306122448979598E-2</v>
      </c>
      <c r="C24" s="78">
        <v>6.4970467969104995E-2</v>
      </c>
      <c r="D24" s="78">
        <v>6.6516853932584274E-2</v>
      </c>
      <c r="E24" s="78">
        <v>6.9986541049798096E-2</v>
      </c>
      <c r="F24" s="78">
        <v>7.2386058981233251E-2</v>
      </c>
      <c r="G24" s="78">
        <v>6.9964349376114079E-2</v>
      </c>
      <c r="H24" s="78">
        <v>6.8414038205242098E-2</v>
      </c>
      <c r="I24" s="78">
        <v>6.8372298191442402E-2</v>
      </c>
      <c r="J24" s="78">
        <v>6.7400881057268699E-2</v>
      </c>
      <c r="K24" s="78">
        <v>6.83610867659947E-2</v>
      </c>
      <c r="L24" s="78">
        <v>6.7455102934735001E-2</v>
      </c>
      <c r="M24" s="78">
        <v>6.8000000000000005E-2</v>
      </c>
      <c r="N24" s="78">
        <v>6.8456375838926178E-2</v>
      </c>
    </row>
    <row r="25" spans="1:14" s="73" customFormat="1" ht="19.7" customHeight="1" x14ac:dyDescent="0.2">
      <c r="A25" s="74" t="s">
        <v>34</v>
      </c>
      <c r="B25" s="65">
        <v>6.25E-2</v>
      </c>
      <c r="C25" s="78">
        <v>6.40284570920409E-2</v>
      </c>
      <c r="D25" s="78">
        <v>6.3115487914055496E-2</v>
      </c>
      <c r="E25" s="78">
        <v>6.0646303674192097E-2</v>
      </c>
      <c r="F25" s="78">
        <v>6.4175824175824195E-2</v>
      </c>
      <c r="G25" s="78">
        <v>6.1892130857648102E-2</v>
      </c>
      <c r="H25" s="78">
        <v>6.0133630289532301E-2</v>
      </c>
      <c r="I25" s="78">
        <v>6.1379928315412197E-2</v>
      </c>
      <c r="J25" s="78">
        <v>5.88501584427343E-2</v>
      </c>
      <c r="K25" s="78">
        <v>5.9120073327222702E-2</v>
      </c>
      <c r="L25" s="78">
        <v>5.7324840764331197E-2</v>
      </c>
      <c r="M25" s="78">
        <v>5.5886394869445702E-2</v>
      </c>
      <c r="N25" s="78">
        <v>6.0550458715596299E-2</v>
      </c>
    </row>
    <row r="26" spans="1:14" s="73" customFormat="1" ht="19.7" customHeight="1" x14ac:dyDescent="0.2">
      <c r="A26" s="74" t="s">
        <v>35</v>
      </c>
      <c r="B26" s="65">
        <v>6.3142437591776804E-2</v>
      </c>
      <c r="C26" s="78">
        <v>6.2727935813275001E-2</v>
      </c>
      <c r="D26" s="78">
        <v>6.2997827661115099E-2</v>
      </c>
      <c r="E26" s="78">
        <v>6.14035087719298E-2</v>
      </c>
      <c r="F26" s="78">
        <v>6.1164333087693402E-2</v>
      </c>
      <c r="G26" s="78">
        <v>6.2364031907179103E-2</v>
      </c>
      <c r="H26" s="78">
        <v>6.0957910014513797E-2</v>
      </c>
      <c r="I26" s="78">
        <v>6.2682215743440198E-2</v>
      </c>
      <c r="J26" s="78">
        <v>6.4727272727272703E-2</v>
      </c>
      <c r="K26" s="78">
        <v>6.2957540263543194E-2</v>
      </c>
      <c r="L26" s="78">
        <v>5.8302583025830301E-2</v>
      </c>
      <c r="M26" s="78">
        <v>6.2684365781710896E-2</v>
      </c>
      <c r="N26" s="78">
        <v>6.4658339456282105E-2</v>
      </c>
    </row>
    <row r="27" spans="1:14" s="73" customFormat="1" ht="19.7" customHeight="1" x14ac:dyDescent="0.2">
      <c r="A27" s="74" t="s">
        <v>36</v>
      </c>
      <c r="B27" s="65">
        <v>5.7057057057057103E-2</v>
      </c>
      <c r="C27" s="78">
        <v>5.7228915662650599E-2</v>
      </c>
      <c r="D27" s="78">
        <v>6.15384615384615E-2</v>
      </c>
      <c r="E27" s="78">
        <v>6.4661654135338406E-2</v>
      </c>
      <c r="F27" s="78">
        <v>5.9090909090909097E-2</v>
      </c>
      <c r="G27" s="78">
        <v>6.1377245508981999E-2</v>
      </c>
      <c r="H27" s="78">
        <v>6.6371681415929196E-2</v>
      </c>
      <c r="I27" s="78">
        <v>6.1377245508981999E-2</v>
      </c>
      <c r="J27" s="78">
        <v>6.8493150684931503E-2</v>
      </c>
      <c r="K27" s="78">
        <v>6.6371681415929196E-2</v>
      </c>
      <c r="L27" s="78">
        <v>7.0796460176991205E-2</v>
      </c>
      <c r="M27" s="78">
        <v>7.2992700729927001E-2</v>
      </c>
      <c r="N27" s="78">
        <v>7.2358900144717797E-2</v>
      </c>
    </row>
    <row r="28" spans="1:14" s="73" customFormat="1" ht="19.7" customHeight="1" x14ac:dyDescent="0.2">
      <c r="A28" s="74" t="s">
        <v>37</v>
      </c>
      <c r="B28" s="65">
        <v>8.7850467289719597E-2</v>
      </c>
      <c r="C28" s="78">
        <v>8.4360189573459698E-2</v>
      </c>
      <c r="D28" s="78">
        <v>8.3175803402646506E-2</v>
      </c>
      <c r="E28" s="78">
        <v>8.1055607917059402E-2</v>
      </c>
      <c r="F28" s="78">
        <v>7.9662605435801295E-2</v>
      </c>
      <c r="G28" s="78">
        <v>8.0264400377714804E-2</v>
      </c>
      <c r="H28" s="78">
        <v>8.2242990654205594E-2</v>
      </c>
      <c r="I28" s="78">
        <v>7.6208178438661706E-2</v>
      </c>
      <c r="J28" s="78">
        <v>7.6635514018691606E-2</v>
      </c>
      <c r="K28" s="78">
        <v>7.9439252336448593E-2</v>
      </c>
      <c r="L28" s="78">
        <v>7.9021636876763904E-2</v>
      </c>
      <c r="M28" s="78">
        <v>8.4888059701492505E-2</v>
      </c>
      <c r="N28" s="78">
        <v>8.2713754646840207E-2</v>
      </c>
    </row>
    <row r="29" spans="1:14" s="73" customFormat="1" ht="19.7" customHeight="1" x14ac:dyDescent="0.2">
      <c r="A29" s="74" t="s">
        <v>38</v>
      </c>
      <c r="B29" s="65">
        <v>8.3499005964214695E-2</v>
      </c>
      <c r="C29" s="78">
        <v>8.3115183246073296E-2</v>
      </c>
      <c r="D29" s="78">
        <v>7.9427083333333301E-2</v>
      </c>
      <c r="E29" s="78">
        <v>7.4869791666666699E-2</v>
      </c>
      <c r="F29" s="78">
        <v>7.1522309711286106E-2</v>
      </c>
      <c r="G29" s="78">
        <v>7.2727272727272696E-2</v>
      </c>
      <c r="H29" s="78">
        <v>7.2211476466795599E-2</v>
      </c>
      <c r="I29" s="78">
        <v>6.9559668155711504E-2</v>
      </c>
      <c r="J29" s="78">
        <v>6.90322580645161E-2</v>
      </c>
      <c r="K29" s="78">
        <v>6.9902912621359198E-2</v>
      </c>
      <c r="L29" s="78">
        <v>7.4705111402359095E-2</v>
      </c>
      <c r="M29" s="78">
        <v>7.3281452658884597E-2</v>
      </c>
      <c r="N29" s="78">
        <v>6.8241469816273007E-2</v>
      </c>
    </row>
    <row r="30" spans="1:14" s="73" customFormat="1" ht="19.7" customHeight="1" x14ac:dyDescent="0.2">
      <c r="A30" s="74" t="s">
        <v>39</v>
      </c>
      <c r="B30" s="65">
        <v>0.10381679389313</v>
      </c>
      <c r="C30" s="78">
        <v>0.105100463678516</v>
      </c>
      <c r="D30" s="78">
        <v>9.9678456591639902E-2</v>
      </c>
      <c r="E30" s="78">
        <v>9.5161290322580597E-2</v>
      </c>
      <c r="F30" s="78">
        <v>9.7913322632423694E-2</v>
      </c>
      <c r="G30" s="78">
        <v>0.104838709677419</v>
      </c>
      <c r="H30" s="78">
        <v>0.105263157894737</v>
      </c>
      <c r="I30" s="78">
        <v>0.11128526645768</v>
      </c>
      <c r="J30" s="78">
        <v>0.11267605633802801</v>
      </c>
      <c r="K30" s="78">
        <v>0.11111111111111099</v>
      </c>
      <c r="L30" s="78">
        <v>0.112852664576803</v>
      </c>
      <c r="M30" s="78">
        <v>0.109697933227345</v>
      </c>
      <c r="N30" s="78">
        <v>0.1056</v>
      </c>
    </row>
    <row r="31" spans="1:14" s="73" customFormat="1" ht="19.7" customHeight="1" x14ac:dyDescent="0.2">
      <c r="A31" s="87" t="s">
        <v>111</v>
      </c>
      <c r="B31" s="38">
        <v>7.4358795163882899E-2</v>
      </c>
      <c r="C31" s="89">
        <v>7.4586023014313801E-2</v>
      </c>
      <c r="D31" s="89">
        <v>7.3566610455312001E-2</v>
      </c>
      <c r="E31" s="89">
        <v>7.3336605202271601E-2</v>
      </c>
      <c r="F31" s="89">
        <v>7.3324462497373802E-2</v>
      </c>
      <c r="G31" s="89">
        <v>7.3303927746271799E-2</v>
      </c>
      <c r="H31" s="89">
        <v>7.3580694657553403E-2</v>
      </c>
      <c r="I31" s="89">
        <v>7.34793187347932E-2</v>
      </c>
      <c r="J31" s="89">
        <v>7.3627375359371694E-2</v>
      </c>
      <c r="K31" s="89">
        <v>7.3310905522848302E-2</v>
      </c>
      <c r="L31" s="89">
        <v>7.3619201347462998E-2</v>
      </c>
      <c r="M31" s="89">
        <v>7.3754385964912295E-2</v>
      </c>
      <c r="N31" s="89">
        <v>7.3083151446877395E-2</v>
      </c>
    </row>
    <row r="32" spans="1:14" s="73" customFormat="1" ht="5.25" customHeight="1" x14ac:dyDescent="0.2"/>
    <row r="33" spans="1:16" s="73" customFormat="1" ht="22.9" customHeight="1" x14ac:dyDescent="0.2">
      <c r="A33" s="116" t="s">
        <v>119</v>
      </c>
      <c r="B33" s="116"/>
      <c r="C33" s="116"/>
      <c r="D33" s="116"/>
      <c r="E33" s="116"/>
      <c r="F33" s="116"/>
      <c r="G33" s="116"/>
      <c r="H33" s="116"/>
      <c r="I33" s="116"/>
      <c r="J33" s="116"/>
      <c r="K33" s="116"/>
      <c r="L33" s="116"/>
      <c r="M33" s="116"/>
      <c r="N33" s="116"/>
      <c r="O33" s="116"/>
      <c r="P33" s="116"/>
    </row>
  </sheetData>
  <mergeCells count="4">
    <mergeCell ref="A2:O2"/>
    <mergeCell ref="B3:N3"/>
    <mergeCell ref="B18:N18"/>
    <mergeCell ref="A33:P33"/>
  </mergeCells>
  <pageMargins left="0.7" right="0.7" top="0.75" bottom="0.75" header="0.3" footer="0.3"/>
  <pageSetup paperSize="9"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58B4F-D5FA-4CC1-91B7-CFD04A93E0F4}">
  <dimension ref="A1:Q21"/>
  <sheetViews>
    <sheetView zoomScaleNormal="100" zoomScaleSheetLayoutView="130" workbookViewId="0">
      <selection activeCell="H11" sqref="H11"/>
    </sheetView>
  </sheetViews>
  <sheetFormatPr defaultRowHeight="12.75" x14ac:dyDescent="0.2"/>
  <cols>
    <col min="1" max="1" width="23.5703125" style="97" customWidth="1"/>
    <col min="2" max="14" width="9" style="97" customWidth="1"/>
    <col min="15" max="16" width="0.28515625" style="97" customWidth="1"/>
    <col min="17" max="17" width="1.140625" style="97" customWidth="1"/>
    <col min="18" max="16384" width="9.140625" style="97"/>
  </cols>
  <sheetData>
    <row r="1" spans="1:17" s="91" customFormat="1" ht="8.4499999999999993" customHeight="1" x14ac:dyDescent="0.2"/>
    <row r="2" spans="1:17" s="91" customFormat="1" ht="25.15" customHeight="1" x14ac:dyDescent="0.2">
      <c r="A2" s="126" t="s">
        <v>120</v>
      </c>
      <c r="B2" s="126"/>
      <c r="C2" s="126"/>
      <c r="D2" s="126"/>
      <c r="E2" s="126"/>
      <c r="F2" s="126"/>
      <c r="G2" s="126"/>
      <c r="H2" s="126"/>
      <c r="I2" s="126"/>
      <c r="J2" s="126"/>
      <c r="K2" s="126"/>
      <c r="L2" s="126"/>
      <c r="M2" s="126"/>
      <c r="N2" s="126"/>
      <c r="O2" s="126"/>
      <c r="P2" s="126"/>
      <c r="Q2" s="126"/>
    </row>
    <row r="3" spans="1:17" s="91" customFormat="1" ht="18.2" customHeight="1" x14ac:dyDescent="0.2">
      <c r="A3" s="127" t="s">
        <v>108</v>
      </c>
      <c r="B3" s="127"/>
      <c r="C3" s="127"/>
      <c r="D3" s="127"/>
      <c r="E3" s="127"/>
      <c r="F3" s="127"/>
      <c r="G3" s="127"/>
      <c r="H3" s="127"/>
      <c r="I3" s="127"/>
      <c r="J3" s="127"/>
      <c r="K3" s="127"/>
      <c r="L3" s="127"/>
      <c r="M3" s="127"/>
    </row>
    <row r="4" spans="1:17" s="91" customFormat="1" ht="24" customHeight="1" x14ac:dyDescent="0.2">
      <c r="B4" s="128" t="s">
        <v>116</v>
      </c>
      <c r="C4" s="128"/>
      <c r="D4" s="128"/>
      <c r="E4" s="128"/>
      <c r="F4" s="128"/>
      <c r="G4" s="128"/>
      <c r="H4" s="128"/>
      <c r="I4" s="128"/>
      <c r="J4" s="128"/>
      <c r="K4" s="128"/>
      <c r="L4" s="128"/>
      <c r="M4" s="128"/>
      <c r="N4" s="128"/>
    </row>
    <row r="5" spans="1:17" s="91" customFormat="1" ht="24" customHeight="1" x14ac:dyDescent="0.2">
      <c r="A5" s="92"/>
      <c r="B5" s="93" t="s">
        <v>1</v>
      </c>
      <c r="C5" s="93" t="s">
        <v>18</v>
      </c>
      <c r="D5" s="93" t="s">
        <v>19</v>
      </c>
      <c r="E5" s="93" t="s">
        <v>20</v>
      </c>
      <c r="F5" s="93" t="s">
        <v>21</v>
      </c>
      <c r="G5" s="93" t="s">
        <v>22</v>
      </c>
      <c r="H5" s="93" t="s">
        <v>23</v>
      </c>
      <c r="I5" s="93" t="s">
        <v>24</v>
      </c>
      <c r="J5" s="93" t="s">
        <v>25</v>
      </c>
      <c r="K5" s="93" t="s">
        <v>26</v>
      </c>
      <c r="L5" s="93" t="s">
        <v>27</v>
      </c>
      <c r="M5" s="93" t="s">
        <v>28</v>
      </c>
      <c r="N5" s="93" t="s">
        <v>2</v>
      </c>
    </row>
    <row r="6" spans="1:17" s="91" customFormat="1" ht="19.7" customHeight="1" x14ac:dyDescent="0.2">
      <c r="A6" s="93" t="s">
        <v>29</v>
      </c>
      <c r="B6" s="66">
        <v>353</v>
      </c>
      <c r="C6" s="98">
        <v>353</v>
      </c>
      <c r="D6" s="98">
        <v>346</v>
      </c>
      <c r="E6" s="98">
        <v>341</v>
      </c>
      <c r="F6" s="98">
        <v>335</v>
      </c>
      <c r="G6" s="98">
        <v>339</v>
      </c>
      <c r="H6" s="98">
        <v>334</v>
      </c>
      <c r="I6" s="98">
        <v>341</v>
      </c>
      <c r="J6" s="98">
        <v>341</v>
      </c>
      <c r="K6" s="98">
        <v>341</v>
      </c>
      <c r="L6" s="98">
        <v>348</v>
      </c>
      <c r="M6" s="98">
        <v>342</v>
      </c>
      <c r="N6" s="98">
        <v>337</v>
      </c>
    </row>
    <row r="7" spans="1:17" s="91" customFormat="1" ht="19.7" customHeight="1" x14ac:dyDescent="0.2">
      <c r="A7" s="93" t="s">
        <v>30</v>
      </c>
      <c r="B7" s="66">
        <v>510</v>
      </c>
      <c r="C7" s="98">
        <v>511</v>
      </c>
      <c r="D7" s="98">
        <v>501</v>
      </c>
      <c r="E7" s="98">
        <v>509</v>
      </c>
      <c r="F7" s="98">
        <v>496</v>
      </c>
      <c r="G7" s="98">
        <v>489</v>
      </c>
      <c r="H7" s="98">
        <v>483</v>
      </c>
      <c r="I7" s="98">
        <v>491</v>
      </c>
      <c r="J7" s="98">
        <v>488</v>
      </c>
      <c r="K7" s="98">
        <v>482</v>
      </c>
      <c r="L7" s="98">
        <v>481</v>
      </c>
      <c r="M7" s="98">
        <v>478</v>
      </c>
      <c r="N7" s="98">
        <v>483</v>
      </c>
    </row>
    <row r="8" spans="1:17" s="91" customFormat="1" ht="19.7" customHeight="1" x14ac:dyDescent="0.2">
      <c r="A8" s="93" t="s">
        <v>31</v>
      </c>
      <c r="B8" s="66">
        <v>391</v>
      </c>
      <c r="C8" s="98">
        <v>385</v>
      </c>
      <c r="D8" s="98">
        <v>383</v>
      </c>
      <c r="E8" s="98">
        <v>379</v>
      </c>
      <c r="F8" s="98">
        <v>371</v>
      </c>
      <c r="G8" s="98">
        <v>373</v>
      </c>
      <c r="H8" s="98">
        <v>363</v>
      </c>
      <c r="I8" s="98">
        <v>374</v>
      </c>
      <c r="J8" s="98">
        <v>373</v>
      </c>
      <c r="K8" s="98">
        <v>376</v>
      </c>
      <c r="L8" s="98">
        <v>382</v>
      </c>
      <c r="M8" s="98">
        <v>396</v>
      </c>
      <c r="N8" s="98">
        <v>398</v>
      </c>
    </row>
    <row r="9" spans="1:17" s="91" customFormat="1" ht="19.7" customHeight="1" x14ac:dyDescent="0.2">
      <c r="A9" s="93" t="s">
        <v>32</v>
      </c>
      <c r="B9" s="66">
        <v>413</v>
      </c>
      <c r="C9" s="98">
        <v>413</v>
      </c>
      <c r="D9" s="98">
        <v>414</v>
      </c>
      <c r="E9" s="98">
        <v>406</v>
      </c>
      <c r="F9" s="98">
        <v>407</v>
      </c>
      <c r="G9" s="98">
        <v>407</v>
      </c>
      <c r="H9" s="98">
        <v>408</v>
      </c>
      <c r="I9" s="98">
        <v>414</v>
      </c>
      <c r="J9" s="98">
        <v>425</v>
      </c>
      <c r="K9" s="98">
        <v>424</v>
      </c>
      <c r="L9" s="98">
        <v>417</v>
      </c>
      <c r="M9" s="98">
        <v>420</v>
      </c>
      <c r="N9" s="98">
        <v>419</v>
      </c>
    </row>
    <row r="10" spans="1:17" s="91" customFormat="1" ht="19.7" customHeight="1" x14ac:dyDescent="0.2">
      <c r="A10" s="93" t="s">
        <v>33</v>
      </c>
      <c r="B10" s="66">
        <v>1065</v>
      </c>
      <c r="C10" s="98">
        <v>1062</v>
      </c>
      <c r="D10" s="98">
        <v>1049</v>
      </c>
      <c r="E10" s="98">
        <v>1034</v>
      </c>
      <c r="F10" s="98">
        <v>1048</v>
      </c>
      <c r="G10" s="98">
        <v>1040</v>
      </c>
      <c r="H10" s="98">
        <v>1037</v>
      </c>
      <c r="I10" s="98">
        <v>1029</v>
      </c>
      <c r="J10" s="98">
        <v>1021</v>
      </c>
      <c r="K10" s="98">
        <v>1020</v>
      </c>
      <c r="L10" s="98">
        <v>1018</v>
      </c>
      <c r="M10" s="98">
        <v>1016</v>
      </c>
      <c r="N10" s="98">
        <v>1027</v>
      </c>
    </row>
    <row r="11" spans="1:17" s="91" customFormat="1" ht="19.7" customHeight="1" x14ac:dyDescent="0.2">
      <c r="A11" s="93" t="s">
        <v>34</v>
      </c>
      <c r="B11" s="66">
        <v>777</v>
      </c>
      <c r="C11" s="98">
        <v>769</v>
      </c>
      <c r="D11" s="98">
        <v>774</v>
      </c>
      <c r="E11" s="98">
        <v>776</v>
      </c>
      <c r="F11" s="98">
        <v>770</v>
      </c>
      <c r="G11" s="98">
        <v>766</v>
      </c>
      <c r="H11" s="98">
        <v>757</v>
      </c>
      <c r="I11" s="98">
        <v>767</v>
      </c>
      <c r="J11" s="98">
        <v>768</v>
      </c>
      <c r="K11" s="98">
        <v>756</v>
      </c>
      <c r="L11" s="98">
        <v>754</v>
      </c>
      <c r="M11" s="98">
        <v>758</v>
      </c>
      <c r="N11" s="98">
        <v>765</v>
      </c>
    </row>
    <row r="12" spans="1:17" s="91" customFormat="1" ht="19.7" customHeight="1" x14ac:dyDescent="0.2">
      <c r="A12" s="93" t="s">
        <v>35</v>
      </c>
      <c r="B12" s="66">
        <v>545</v>
      </c>
      <c r="C12" s="98">
        <v>540</v>
      </c>
      <c r="D12" s="98">
        <v>524</v>
      </c>
      <c r="E12" s="98">
        <v>519</v>
      </c>
      <c r="F12" s="98">
        <v>513</v>
      </c>
      <c r="G12" s="98">
        <v>519</v>
      </c>
      <c r="H12" s="98">
        <v>508</v>
      </c>
      <c r="I12" s="98">
        <v>505</v>
      </c>
      <c r="J12" s="98">
        <v>506</v>
      </c>
      <c r="K12" s="98">
        <v>509</v>
      </c>
      <c r="L12" s="98">
        <v>508</v>
      </c>
      <c r="M12" s="98">
        <v>511</v>
      </c>
      <c r="N12" s="98">
        <v>512</v>
      </c>
    </row>
    <row r="13" spans="1:17" s="91" customFormat="1" ht="19.7" customHeight="1" x14ac:dyDescent="0.2">
      <c r="A13" s="93" t="s">
        <v>36</v>
      </c>
      <c r="B13" s="66">
        <v>222</v>
      </c>
      <c r="C13" s="98">
        <v>227</v>
      </c>
      <c r="D13" s="98">
        <v>225</v>
      </c>
      <c r="E13" s="98">
        <v>222</v>
      </c>
      <c r="F13" s="98">
        <v>221</v>
      </c>
      <c r="G13" s="98">
        <v>217</v>
      </c>
      <c r="H13" s="98">
        <v>219</v>
      </c>
      <c r="I13" s="98">
        <v>220</v>
      </c>
      <c r="J13" s="98">
        <v>224</v>
      </c>
      <c r="K13" s="98">
        <v>222</v>
      </c>
      <c r="L13" s="98">
        <v>220</v>
      </c>
      <c r="M13" s="98">
        <v>225</v>
      </c>
      <c r="N13" s="98">
        <v>228</v>
      </c>
    </row>
    <row r="14" spans="1:17" s="91" customFormat="1" ht="19.7" customHeight="1" x14ac:dyDescent="0.2">
      <c r="A14" s="93" t="s">
        <v>37</v>
      </c>
      <c r="B14" s="66">
        <v>498</v>
      </c>
      <c r="C14" s="98">
        <v>499</v>
      </c>
      <c r="D14" s="98">
        <v>501</v>
      </c>
      <c r="E14" s="98">
        <v>500</v>
      </c>
      <c r="F14" s="98">
        <v>506</v>
      </c>
      <c r="G14" s="98">
        <v>504</v>
      </c>
      <c r="H14" s="98">
        <v>515</v>
      </c>
      <c r="I14" s="98">
        <v>518</v>
      </c>
      <c r="J14" s="98">
        <v>514</v>
      </c>
      <c r="K14" s="98">
        <v>512</v>
      </c>
      <c r="L14" s="98">
        <v>516</v>
      </c>
      <c r="M14" s="98">
        <v>507</v>
      </c>
      <c r="N14" s="98">
        <v>507</v>
      </c>
    </row>
    <row r="15" spans="1:17" s="91" customFormat="1" ht="19.7" customHeight="1" x14ac:dyDescent="0.2">
      <c r="A15" s="93" t="s">
        <v>38</v>
      </c>
      <c r="B15" s="66">
        <v>647</v>
      </c>
      <c r="C15" s="98">
        <v>646</v>
      </c>
      <c r="D15" s="98">
        <v>653</v>
      </c>
      <c r="E15" s="98">
        <v>635</v>
      </c>
      <c r="F15" s="98">
        <v>633</v>
      </c>
      <c r="G15" s="98">
        <v>628</v>
      </c>
      <c r="H15" s="98">
        <v>620</v>
      </c>
      <c r="I15" s="98">
        <v>617</v>
      </c>
      <c r="J15" s="98">
        <v>614</v>
      </c>
      <c r="K15" s="98">
        <v>617</v>
      </c>
      <c r="L15" s="98">
        <v>611</v>
      </c>
      <c r="M15" s="98">
        <v>599</v>
      </c>
      <c r="N15" s="98">
        <v>584</v>
      </c>
    </row>
    <row r="16" spans="1:17" s="91" customFormat="1" ht="19.7" customHeight="1" x14ac:dyDescent="0.2">
      <c r="A16" s="93" t="s">
        <v>39</v>
      </c>
      <c r="B16" s="66">
        <v>190</v>
      </c>
      <c r="C16" s="98">
        <v>190</v>
      </c>
      <c r="D16" s="98">
        <v>188</v>
      </c>
      <c r="E16" s="98">
        <v>190</v>
      </c>
      <c r="F16" s="98">
        <v>193</v>
      </c>
      <c r="G16" s="98">
        <v>197</v>
      </c>
      <c r="H16" s="98">
        <v>196</v>
      </c>
      <c r="I16" s="98">
        <v>200</v>
      </c>
      <c r="J16" s="98">
        <v>205</v>
      </c>
      <c r="K16" s="98">
        <v>209</v>
      </c>
      <c r="L16" s="98">
        <v>212</v>
      </c>
      <c r="M16" s="98">
        <v>213</v>
      </c>
      <c r="N16" s="98">
        <v>216</v>
      </c>
    </row>
    <row r="17" spans="1:16" s="91" customFormat="1" ht="19.7" customHeight="1" x14ac:dyDescent="0.2">
      <c r="A17" s="95" t="s">
        <v>111</v>
      </c>
      <c r="B17" s="67">
        <v>5624</v>
      </c>
      <c r="C17" s="99">
        <v>5608</v>
      </c>
      <c r="D17" s="99">
        <v>5572</v>
      </c>
      <c r="E17" s="99">
        <v>5525</v>
      </c>
      <c r="F17" s="99">
        <v>5505</v>
      </c>
      <c r="G17" s="99">
        <v>5491</v>
      </c>
      <c r="H17" s="99">
        <v>5453</v>
      </c>
      <c r="I17" s="99">
        <v>5489</v>
      </c>
      <c r="J17" s="99">
        <v>5491</v>
      </c>
      <c r="K17" s="99">
        <v>5483</v>
      </c>
      <c r="L17" s="99">
        <v>5483</v>
      </c>
      <c r="M17" s="99">
        <v>5480</v>
      </c>
      <c r="N17" s="99">
        <v>5490</v>
      </c>
    </row>
    <row r="18" spans="1:16" s="91" customFormat="1" ht="11.1" customHeight="1" x14ac:dyDescent="0.2"/>
    <row r="19" spans="1:16" s="91" customFormat="1" ht="36.75" customHeight="1" x14ac:dyDescent="0.2">
      <c r="A19" s="129" t="s">
        <v>121</v>
      </c>
      <c r="B19" s="129"/>
      <c r="C19" s="129"/>
      <c r="D19" s="129"/>
      <c r="E19" s="129"/>
      <c r="F19" s="129"/>
      <c r="G19" s="129"/>
      <c r="H19" s="129"/>
      <c r="I19" s="129"/>
      <c r="J19" s="129"/>
      <c r="K19" s="129"/>
      <c r="L19" s="129"/>
      <c r="M19" s="129"/>
      <c r="N19" s="129"/>
      <c r="O19" s="129"/>
      <c r="P19" s="129"/>
    </row>
    <row r="20" spans="1:16" s="91" customFormat="1" ht="5.25" customHeight="1" x14ac:dyDescent="0.2"/>
    <row r="21" spans="1:16" s="91" customFormat="1" ht="22.9" customHeight="1" x14ac:dyDescent="0.2">
      <c r="A21" s="129" t="s">
        <v>110</v>
      </c>
      <c r="B21" s="129"/>
      <c r="C21" s="129"/>
      <c r="D21" s="129"/>
      <c r="E21" s="129"/>
      <c r="F21" s="129"/>
      <c r="G21" s="129"/>
      <c r="H21" s="129"/>
      <c r="I21" s="129"/>
      <c r="J21" s="129"/>
      <c r="K21" s="129"/>
      <c r="L21" s="129"/>
      <c r="M21" s="129"/>
      <c r="N21" s="129"/>
      <c r="O21" s="129"/>
    </row>
  </sheetData>
  <mergeCells count="5">
    <mergeCell ref="A2:Q2"/>
    <mergeCell ref="A3:M3"/>
    <mergeCell ref="B4:N4"/>
    <mergeCell ref="A19:P19"/>
    <mergeCell ref="A21:O21"/>
  </mergeCells>
  <pageMargins left="0.7" right="0.7" top="0.75" bottom="0.75" header="0.3" footer="0.3"/>
  <pageSetup paperSize="9" scale="9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8D8F-B2AC-463D-903F-0B2972BF2403}">
  <dimension ref="A1:Q20"/>
  <sheetViews>
    <sheetView zoomScaleNormal="100" zoomScaleSheetLayoutView="80" workbookViewId="0">
      <selection activeCell="A4" sqref="A4"/>
    </sheetView>
  </sheetViews>
  <sheetFormatPr defaultRowHeight="12.75" x14ac:dyDescent="0.2"/>
  <cols>
    <col min="1" max="1" width="23.5703125" style="97" customWidth="1"/>
    <col min="2" max="14" width="9" style="97" customWidth="1"/>
    <col min="15" max="16" width="0.28515625" style="97" customWidth="1"/>
    <col min="17" max="17" width="1.140625" style="97" customWidth="1"/>
    <col min="18" max="16384" width="9.140625" style="97"/>
  </cols>
  <sheetData>
    <row r="1" spans="1:17" s="91" customFormat="1" ht="8.4499999999999993" customHeight="1" x14ac:dyDescent="0.2"/>
    <row r="2" spans="1:17" s="91" customFormat="1" ht="25.15" customHeight="1" x14ac:dyDescent="0.2">
      <c r="A2" s="126" t="s">
        <v>122</v>
      </c>
      <c r="B2" s="126"/>
      <c r="C2" s="126"/>
      <c r="D2" s="126"/>
      <c r="E2" s="126"/>
      <c r="F2" s="126"/>
      <c r="G2" s="126"/>
      <c r="H2" s="126"/>
      <c r="I2" s="126"/>
      <c r="J2" s="126"/>
      <c r="K2" s="126"/>
      <c r="L2" s="126"/>
      <c r="M2" s="126"/>
      <c r="N2" s="126"/>
      <c r="O2" s="126"/>
      <c r="P2" s="126"/>
      <c r="Q2" s="126"/>
    </row>
    <row r="3" spans="1:17" s="91" customFormat="1" ht="18.2" customHeight="1" x14ac:dyDescent="0.2">
      <c r="A3" s="127" t="s">
        <v>108</v>
      </c>
      <c r="B3" s="127"/>
      <c r="C3" s="127"/>
      <c r="D3" s="127"/>
      <c r="E3" s="127"/>
      <c r="F3" s="127"/>
      <c r="G3" s="127"/>
      <c r="H3" s="127"/>
      <c r="I3" s="127"/>
      <c r="J3" s="127"/>
      <c r="K3" s="127"/>
      <c r="L3" s="127"/>
      <c r="M3" s="127"/>
    </row>
    <row r="4" spans="1:17" s="91" customFormat="1" ht="24" customHeight="1" x14ac:dyDescent="0.2">
      <c r="A4" s="92"/>
      <c r="B4" s="93" t="s">
        <v>1</v>
      </c>
      <c r="C4" s="93" t="s">
        <v>18</v>
      </c>
      <c r="D4" s="93" t="s">
        <v>19</v>
      </c>
      <c r="E4" s="93" t="s">
        <v>20</v>
      </c>
      <c r="F4" s="93" t="s">
        <v>21</v>
      </c>
      <c r="G4" s="93" t="s">
        <v>22</v>
      </c>
      <c r="H4" s="93" t="s">
        <v>23</v>
      </c>
      <c r="I4" s="93" t="s">
        <v>24</v>
      </c>
      <c r="J4" s="93" t="s">
        <v>25</v>
      </c>
      <c r="K4" s="93" t="s">
        <v>26</v>
      </c>
      <c r="L4" s="93" t="s">
        <v>27</v>
      </c>
      <c r="M4" s="93" t="s">
        <v>28</v>
      </c>
      <c r="N4" s="93" t="s">
        <v>2</v>
      </c>
    </row>
    <row r="5" spans="1:17" s="91" customFormat="1" ht="19.7" customHeight="1" x14ac:dyDescent="0.2">
      <c r="A5" s="93" t="s">
        <v>29</v>
      </c>
      <c r="B5" s="64">
        <v>27</v>
      </c>
      <c r="C5" s="94">
        <v>18</v>
      </c>
      <c r="D5" s="94">
        <v>19</v>
      </c>
      <c r="E5" s="94">
        <v>19</v>
      </c>
      <c r="F5" s="94">
        <v>21</v>
      </c>
      <c r="G5" s="94">
        <v>24</v>
      </c>
      <c r="H5" s="94">
        <v>24</v>
      </c>
      <c r="I5" s="94">
        <v>17</v>
      </c>
      <c r="J5" s="94">
        <v>21</v>
      </c>
      <c r="K5" s="94">
        <v>21</v>
      </c>
      <c r="L5" s="94">
        <v>29</v>
      </c>
      <c r="M5" s="94">
        <v>25</v>
      </c>
      <c r="N5" s="94">
        <v>21</v>
      </c>
      <c r="O5" s="94" t="e">
        <f>#REF!+#REF!</f>
        <v>#REF!</v>
      </c>
      <c r="P5" s="94" t="e">
        <f>#REF!+#REF!</f>
        <v>#REF!</v>
      </c>
    </row>
    <row r="6" spans="1:17" s="91" customFormat="1" ht="19.7" customHeight="1" x14ac:dyDescent="0.2">
      <c r="A6" s="93" t="s">
        <v>30</v>
      </c>
      <c r="B6" s="64">
        <v>34</v>
      </c>
      <c r="C6" s="94">
        <v>35</v>
      </c>
      <c r="D6" s="94">
        <v>48</v>
      </c>
      <c r="E6" s="94">
        <v>53</v>
      </c>
      <c r="F6" s="94">
        <v>51</v>
      </c>
      <c r="G6" s="94">
        <v>50</v>
      </c>
      <c r="H6" s="94">
        <v>56</v>
      </c>
      <c r="I6" s="94">
        <v>57</v>
      </c>
      <c r="J6" s="94">
        <v>53</v>
      </c>
      <c r="K6" s="94">
        <v>43</v>
      </c>
      <c r="L6" s="94">
        <v>42</v>
      </c>
      <c r="M6" s="94">
        <v>44</v>
      </c>
      <c r="N6" s="94">
        <v>58</v>
      </c>
    </row>
    <row r="7" spans="1:17" s="91" customFormat="1" ht="19.7" customHeight="1" x14ac:dyDescent="0.2">
      <c r="A7" s="93" t="s">
        <v>31</v>
      </c>
      <c r="B7" s="64">
        <v>50</v>
      </c>
      <c r="C7" s="94">
        <v>46</v>
      </c>
      <c r="D7" s="94">
        <v>41</v>
      </c>
      <c r="E7" s="94">
        <v>34</v>
      </c>
      <c r="F7" s="94">
        <v>39</v>
      </c>
      <c r="G7" s="94">
        <v>42</v>
      </c>
      <c r="H7" s="94">
        <v>32</v>
      </c>
      <c r="I7" s="94">
        <v>39</v>
      </c>
      <c r="J7" s="94">
        <v>35</v>
      </c>
      <c r="K7" s="94">
        <v>38</v>
      </c>
      <c r="L7" s="94">
        <v>37</v>
      </c>
      <c r="M7" s="94">
        <v>37</v>
      </c>
      <c r="N7" s="94">
        <v>37</v>
      </c>
    </row>
    <row r="8" spans="1:17" s="91" customFormat="1" ht="19.7" customHeight="1" x14ac:dyDescent="0.2">
      <c r="A8" s="93" t="s">
        <v>32</v>
      </c>
      <c r="B8" s="64">
        <v>31</v>
      </c>
      <c r="C8" s="94">
        <v>29</v>
      </c>
      <c r="D8" s="94">
        <v>31</v>
      </c>
      <c r="E8" s="94">
        <v>31</v>
      </c>
      <c r="F8" s="94">
        <v>35</v>
      </c>
      <c r="G8" s="94">
        <v>31</v>
      </c>
      <c r="H8" s="94">
        <v>29</v>
      </c>
      <c r="I8" s="94">
        <v>32</v>
      </c>
      <c r="J8" s="94">
        <v>30</v>
      </c>
      <c r="K8" s="94">
        <v>37</v>
      </c>
      <c r="L8" s="94">
        <v>35</v>
      </c>
      <c r="M8" s="94">
        <v>35</v>
      </c>
      <c r="N8" s="94">
        <v>27</v>
      </c>
    </row>
    <row r="9" spans="1:17" s="91" customFormat="1" ht="19.7" customHeight="1" x14ac:dyDescent="0.2">
      <c r="A9" s="93" t="s">
        <v>33</v>
      </c>
      <c r="B9" s="64">
        <v>64</v>
      </c>
      <c r="C9" s="94">
        <v>75</v>
      </c>
      <c r="D9" s="94">
        <v>70</v>
      </c>
      <c r="E9" s="94">
        <v>72</v>
      </c>
      <c r="F9" s="94">
        <v>73</v>
      </c>
      <c r="G9" s="94">
        <v>69</v>
      </c>
      <c r="H9" s="94">
        <v>78</v>
      </c>
      <c r="I9" s="94">
        <v>88</v>
      </c>
      <c r="J9" s="94">
        <v>60</v>
      </c>
      <c r="K9" s="94">
        <v>78</v>
      </c>
      <c r="L9" s="94">
        <v>71</v>
      </c>
      <c r="M9" s="94">
        <v>58</v>
      </c>
      <c r="N9" s="94">
        <v>54</v>
      </c>
      <c r="O9" s="94" t="e">
        <f>#REF!+#REF!</f>
        <v>#REF!</v>
      </c>
      <c r="P9" s="94" t="e">
        <f>#REF!+#REF!</f>
        <v>#REF!</v>
      </c>
    </row>
    <row r="10" spans="1:17" s="91" customFormat="1" ht="19.7" customHeight="1" x14ac:dyDescent="0.2">
      <c r="A10" s="93" t="s">
        <v>34</v>
      </c>
      <c r="B10" s="64">
        <v>48</v>
      </c>
      <c r="C10" s="94">
        <v>35</v>
      </c>
      <c r="D10" s="94">
        <v>52</v>
      </c>
      <c r="E10" s="94">
        <v>55</v>
      </c>
      <c r="F10" s="94">
        <v>51</v>
      </c>
      <c r="G10" s="94">
        <v>48</v>
      </c>
      <c r="H10" s="94">
        <v>48</v>
      </c>
      <c r="I10" s="94">
        <v>59</v>
      </c>
      <c r="J10" s="94">
        <v>58</v>
      </c>
      <c r="K10" s="94">
        <v>65</v>
      </c>
      <c r="L10" s="94">
        <v>62</v>
      </c>
      <c r="M10" s="94">
        <v>59</v>
      </c>
      <c r="N10" s="94">
        <v>68</v>
      </c>
    </row>
    <row r="11" spans="1:17" s="91" customFormat="1" ht="19.7" customHeight="1" x14ac:dyDescent="0.2">
      <c r="A11" s="93" t="s">
        <v>35</v>
      </c>
      <c r="B11" s="64">
        <v>25</v>
      </c>
      <c r="C11" s="94">
        <v>37</v>
      </c>
      <c r="D11" s="94">
        <v>42</v>
      </c>
      <c r="E11" s="94">
        <v>40</v>
      </c>
      <c r="F11" s="94">
        <v>27</v>
      </c>
      <c r="G11" s="94">
        <v>25</v>
      </c>
      <c r="H11" s="94">
        <v>38</v>
      </c>
      <c r="I11" s="94">
        <v>39</v>
      </c>
      <c r="J11" s="94">
        <v>37</v>
      </c>
      <c r="K11" s="94">
        <v>38</v>
      </c>
      <c r="L11" s="94">
        <v>40</v>
      </c>
      <c r="M11" s="94">
        <v>41</v>
      </c>
      <c r="N11" s="94">
        <v>41</v>
      </c>
    </row>
    <row r="12" spans="1:17" s="91" customFormat="1" ht="19.7" customHeight="1" x14ac:dyDescent="0.2">
      <c r="A12" s="93" t="s">
        <v>36</v>
      </c>
      <c r="B12" s="64">
        <v>6</v>
      </c>
      <c r="C12" s="94">
        <v>9</v>
      </c>
      <c r="D12" s="94">
        <v>11</v>
      </c>
      <c r="E12" s="94">
        <v>9</v>
      </c>
      <c r="F12" s="94">
        <v>8</v>
      </c>
      <c r="G12" s="94">
        <v>12</v>
      </c>
      <c r="H12" s="94">
        <v>14</v>
      </c>
      <c r="I12" s="94">
        <v>10</v>
      </c>
      <c r="J12" s="94">
        <v>15</v>
      </c>
      <c r="K12" s="94">
        <v>15</v>
      </c>
      <c r="L12" s="94">
        <v>11</v>
      </c>
      <c r="M12" s="94">
        <v>13</v>
      </c>
      <c r="N12" s="94">
        <v>11</v>
      </c>
    </row>
    <row r="13" spans="1:17" s="91" customFormat="1" ht="19.7" customHeight="1" x14ac:dyDescent="0.2">
      <c r="A13" s="93" t="s">
        <v>37</v>
      </c>
      <c r="B13" s="64">
        <v>22</v>
      </c>
      <c r="C13" s="94">
        <v>30</v>
      </c>
      <c r="D13" s="94">
        <v>37</v>
      </c>
      <c r="E13" s="94">
        <v>26</v>
      </c>
      <c r="F13" s="94">
        <v>19</v>
      </c>
      <c r="G13" s="94">
        <v>28</v>
      </c>
      <c r="H13" s="94">
        <v>31</v>
      </c>
      <c r="I13" s="94">
        <v>37</v>
      </c>
      <c r="J13" s="94">
        <v>37</v>
      </c>
      <c r="K13" s="94">
        <v>32</v>
      </c>
      <c r="L13" s="94">
        <v>30</v>
      </c>
      <c r="M13" s="94">
        <v>28</v>
      </c>
      <c r="N13" s="94">
        <v>24</v>
      </c>
    </row>
    <row r="14" spans="1:17" s="91" customFormat="1" ht="19.7" customHeight="1" x14ac:dyDescent="0.2">
      <c r="A14" s="93" t="s">
        <v>38</v>
      </c>
      <c r="B14" s="64">
        <v>32</v>
      </c>
      <c r="C14" s="94">
        <v>31</v>
      </c>
      <c r="D14" s="94">
        <v>28</v>
      </c>
      <c r="E14" s="94">
        <v>28</v>
      </c>
      <c r="F14" s="94">
        <v>30</v>
      </c>
      <c r="G14" s="94">
        <v>31</v>
      </c>
      <c r="H14" s="94">
        <v>27</v>
      </c>
      <c r="I14" s="94">
        <v>24</v>
      </c>
      <c r="J14" s="94">
        <v>32</v>
      </c>
      <c r="K14" s="94">
        <v>28</v>
      </c>
      <c r="L14" s="94">
        <v>33</v>
      </c>
      <c r="M14" s="94">
        <v>31</v>
      </c>
      <c r="N14" s="94">
        <v>34</v>
      </c>
    </row>
    <row r="15" spans="1:17" s="91" customFormat="1" ht="19.7" customHeight="1" x14ac:dyDescent="0.2">
      <c r="A15" s="93" t="s">
        <v>39</v>
      </c>
      <c r="B15" s="64">
        <v>15</v>
      </c>
      <c r="C15" s="94">
        <v>16</v>
      </c>
      <c r="D15" s="94">
        <v>12</v>
      </c>
      <c r="E15" s="94">
        <v>10</v>
      </c>
      <c r="F15" s="94">
        <v>9</v>
      </c>
      <c r="G15" s="94">
        <v>10</v>
      </c>
      <c r="H15" s="94">
        <v>13</v>
      </c>
      <c r="I15" s="94">
        <v>14</v>
      </c>
      <c r="J15" s="94">
        <v>15</v>
      </c>
      <c r="K15" s="94">
        <v>13</v>
      </c>
      <c r="L15" s="94">
        <v>8</v>
      </c>
      <c r="M15" s="94">
        <v>13</v>
      </c>
      <c r="N15" s="94">
        <v>14</v>
      </c>
    </row>
    <row r="16" spans="1:17" s="91" customFormat="1" ht="19.7" customHeight="1" x14ac:dyDescent="0.2">
      <c r="A16" s="95" t="s">
        <v>111</v>
      </c>
      <c r="B16" s="37">
        <v>354</v>
      </c>
      <c r="C16" s="96">
        <v>361</v>
      </c>
      <c r="D16" s="96">
        <v>391</v>
      </c>
      <c r="E16" s="96">
        <v>377</v>
      </c>
      <c r="F16" s="96">
        <v>363</v>
      </c>
      <c r="G16" s="96">
        <v>370</v>
      </c>
      <c r="H16" s="96">
        <v>390</v>
      </c>
      <c r="I16" s="96">
        <v>416</v>
      </c>
      <c r="J16" s="96">
        <v>393</v>
      </c>
      <c r="K16" s="96">
        <v>408</v>
      </c>
      <c r="L16" s="96">
        <v>398</v>
      </c>
      <c r="M16" s="96">
        <v>384</v>
      </c>
      <c r="N16" s="96">
        <v>389</v>
      </c>
    </row>
    <row r="17" spans="1:16" s="91" customFormat="1" ht="11.1" customHeight="1" x14ac:dyDescent="0.2"/>
    <row r="18" spans="1:16" s="91" customFormat="1" ht="15" customHeight="1" x14ac:dyDescent="0.2">
      <c r="A18" s="127" t="s">
        <v>123</v>
      </c>
      <c r="B18" s="127"/>
      <c r="C18" s="127"/>
      <c r="D18" s="127"/>
      <c r="E18" s="127"/>
      <c r="F18" s="127"/>
      <c r="G18" s="127"/>
      <c r="H18" s="127"/>
      <c r="I18" s="127"/>
      <c r="J18" s="127"/>
      <c r="K18" s="127"/>
      <c r="L18" s="127"/>
      <c r="M18" s="127"/>
      <c r="N18" s="127"/>
      <c r="O18" s="127"/>
      <c r="P18" s="127"/>
    </row>
    <row r="19" spans="1:16" s="91" customFormat="1" ht="5.25" customHeight="1" x14ac:dyDescent="0.2"/>
    <row r="20" spans="1:16" s="91" customFormat="1" ht="22.9" customHeight="1" x14ac:dyDescent="0.2">
      <c r="A20" s="129" t="s">
        <v>110</v>
      </c>
      <c r="B20" s="129"/>
      <c r="C20" s="129"/>
      <c r="D20" s="129"/>
      <c r="E20" s="129"/>
      <c r="F20" s="129"/>
      <c r="G20" s="129"/>
      <c r="H20" s="129"/>
      <c r="I20" s="129"/>
      <c r="J20" s="129"/>
      <c r="K20" s="129"/>
      <c r="L20" s="129"/>
      <c r="M20" s="129"/>
      <c r="N20" s="129"/>
      <c r="O20" s="129"/>
    </row>
  </sheetData>
  <mergeCells count="4">
    <mergeCell ref="A2:Q2"/>
    <mergeCell ref="A3:M3"/>
    <mergeCell ref="A18:P18"/>
    <mergeCell ref="A20:O20"/>
  </mergeCells>
  <pageMargins left="0.7" right="0.7" top="0.75" bottom="0.75" header="0.3" footer="0.3"/>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zoomScaleNormal="100" zoomScaleSheetLayoutView="115" workbookViewId="0">
      <selection activeCell="E27" sqref="E27"/>
    </sheetView>
  </sheetViews>
  <sheetFormatPr defaultRowHeight="12.75" x14ac:dyDescent="0.2"/>
  <cols>
    <col min="1" max="1" width="16.28515625" customWidth="1"/>
    <col min="2" max="2" width="11.7109375" bestFit="1" customWidth="1"/>
    <col min="3" max="3" width="10.7109375" customWidth="1"/>
    <col min="4" max="4" width="0.28515625" customWidth="1"/>
    <col min="5" max="5" width="16.28515625" customWidth="1"/>
    <col min="6" max="7" width="10.7109375" customWidth="1"/>
    <col min="8" max="8" width="0.28515625" customWidth="1"/>
    <col min="9" max="9" width="16.28515625" customWidth="1"/>
    <col min="10" max="11" width="10.7109375" customWidth="1"/>
    <col min="12" max="12" width="0.140625" customWidth="1"/>
    <col min="13" max="13" width="6.5703125" customWidth="1"/>
  </cols>
  <sheetData>
    <row r="1" spans="1:13" s="1" customFormat="1" ht="8.4499999999999993" customHeight="1" x14ac:dyDescent="0.2"/>
    <row r="2" spans="1:13" s="1" customFormat="1" ht="31.5" customHeight="1" x14ac:dyDescent="0.2">
      <c r="A2" s="111" t="s">
        <v>12</v>
      </c>
      <c r="B2" s="111"/>
      <c r="C2" s="111"/>
      <c r="D2" s="111"/>
      <c r="E2" s="111"/>
      <c r="F2" s="111"/>
      <c r="G2" s="111"/>
      <c r="H2" s="111"/>
      <c r="I2" s="111"/>
      <c r="J2" s="111"/>
      <c r="K2" s="111"/>
      <c r="L2" s="111"/>
      <c r="M2" s="111"/>
    </row>
    <row r="3" spans="1:13" s="1" customFormat="1" ht="3.2" customHeight="1" x14ac:dyDescent="0.2">
      <c r="J3" s="113" t="s">
        <v>13</v>
      </c>
      <c r="K3" s="113"/>
    </row>
    <row r="4" spans="1:13" s="1" customFormat="1" ht="10.7" customHeight="1" x14ac:dyDescent="0.2">
      <c r="B4" s="113" t="s">
        <v>14</v>
      </c>
      <c r="F4" s="113" t="s">
        <v>15</v>
      </c>
      <c r="J4" s="113"/>
      <c r="K4" s="113"/>
    </row>
    <row r="5" spans="1:13" s="1" customFormat="1" ht="3.2" customHeight="1" x14ac:dyDescent="0.2">
      <c r="B5" s="113"/>
      <c r="F5" s="113"/>
    </row>
    <row r="6" spans="1:13" s="1" customFormat="1" ht="24" customHeight="1" x14ac:dyDescent="0.2">
      <c r="A6" s="2" t="s">
        <v>0</v>
      </c>
      <c r="B6" s="3" t="s">
        <v>1</v>
      </c>
      <c r="C6" s="3" t="s">
        <v>2</v>
      </c>
      <c r="E6" s="2" t="s">
        <v>0</v>
      </c>
      <c r="F6" s="3" t="s">
        <v>1</v>
      </c>
      <c r="G6" s="3" t="s">
        <v>2</v>
      </c>
      <c r="I6" s="2" t="s">
        <v>0</v>
      </c>
      <c r="J6" s="3" t="s">
        <v>1</v>
      </c>
      <c r="K6" s="3" t="s">
        <v>2</v>
      </c>
    </row>
    <row r="7" spans="1:13" s="1" customFormat="1" ht="19.7" customHeight="1" x14ac:dyDescent="0.2">
      <c r="A7" s="3" t="s">
        <v>3</v>
      </c>
      <c r="B7" s="68">
        <v>1540</v>
      </c>
      <c r="C7" s="68">
        <v>1530</v>
      </c>
      <c r="E7" s="3" t="s">
        <v>3</v>
      </c>
      <c r="F7" s="70">
        <v>45371</v>
      </c>
      <c r="G7" s="70">
        <v>44983</v>
      </c>
      <c r="I7" s="3" t="s">
        <v>3</v>
      </c>
      <c r="J7" s="72">
        <f>B7/F7</f>
        <v>3.3942386105662206E-2</v>
      </c>
      <c r="K7" s="72">
        <f>C7/G7</f>
        <v>3.4012849298623922E-2</v>
      </c>
    </row>
    <row r="8" spans="1:13" s="1" customFormat="1" ht="19.7" customHeight="1" x14ac:dyDescent="0.2">
      <c r="A8" s="3" t="s">
        <v>4</v>
      </c>
      <c r="B8" s="68">
        <v>2601</v>
      </c>
      <c r="C8" s="68">
        <v>2534</v>
      </c>
      <c r="E8" s="3" t="s">
        <v>4</v>
      </c>
      <c r="F8" s="70">
        <v>39065</v>
      </c>
      <c r="G8" s="70">
        <v>38697</v>
      </c>
      <c r="I8" s="3" t="s">
        <v>4</v>
      </c>
      <c r="J8" s="72">
        <f t="shared" ref="J8:J12" si="0">B8/F8</f>
        <v>6.6581338794317158E-2</v>
      </c>
      <c r="K8" s="72">
        <f t="shared" ref="K8:K12" si="1">C8/G8</f>
        <v>6.5483112385973069E-2</v>
      </c>
    </row>
    <row r="9" spans="1:13" s="1" customFormat="1" ht="19.7" customHeight="1" x14ac:dyDescent="0.2">
      <c r="A9" s="3" t="s">
        <v>5</v>
      </c>
      <c r="B9" s="68">
        <v>4384</v>
      </c>
      <c r="C9" s="68">
        <v>4216</v>
      </c>
      <c r="E9" s="3" t="s">
        <v>5</v>
      </c>
      <c r="F9" s="70">
        <v>35177</v>
      </c>
      <c r="G9" s="70">
        <v>34426</v>
      </c>
      <c r="I9" s="3" t="s">
        <v>5</v>
      </c>
      <c r="J9" s="72">
        <f t="shared" si="0"/>
        <v>0.12462688688631776</v>
      </c>
      <c r="K9" s="72">
        <f t="shared" si="1"/>
        <v>0.12246557834195085</v>
      </c>
    </row>
    <row r="10" spans="1:13" s="1" customFormat="1" ht="19.7" customHeight="1" x14ac:dyDescent="0.2">
      <c r="A10" s="3" t="s">
        <v>6</v>
      </c>
      <c r="B10" s="68">
        <v>5357</v>
      </c>
      <c r="C10" s="68">
        <v>4942</v>
      </c>
      <c r="E10" s="3" t="s">
        <v>6</v>
      </c>
      <c r="F10" s="70">
        <v>21712</v>
      </c>
      <c r="G10" s="70">
        <v>19868</v>
      </c>
      <c r="I10" s="3" t="s">
        <v>6</v>
      </c>
      <c r="J10" s="72">
        <f t="shared" si="0"/>
        <v>0.24672991893883567</v>
      </c>
      <c r="K10" s="72">
        <f t="shared" si="1"/>
        <v>0.24874169518824241</v>
      </c>
    </row>
    <row r="11" spans="1:13" s="1" customFormat="1" ht="19.7" customHeight="1" x14ac:dyDescent="0.2">
      <c r="A11" s="3" t="s">
        <v>7</v>
      </c>
      <c r="B11" s="68">
        <v>5474</v>
      </c>
      <c r="C11" s="68">
        <v>5300</v>
      </c>
      <c r="E11" s="3" t="s">
        <v>7</v>
      </c>
      <c r="F11" s="70">
        <v>11467</v>
      </c>
      <c r="G11" s="70">
        <v>10997</v>
      </c>
      <c r="I11" s="3" t="s">
        <v>7</v>
      </c>
      <c r="J11" s="72">
        <f t="shared" si="0"/>
        <v>0.47736984389988663</v>
      </c>
      <c r="K11" s="72">
        <f t="shared" si="1"/>
        <v>0.48194962262435209</v>
      </c>
    </row>
    <row r="12" spans="1:13" s="1" customFormat="1" ht="19.7" customHeight="1" x14ac:dyDescent="0.2">
      <c r="A12" s="3" t="s">
        <v>8</v>
      </c>
      <c r="B12" s="68">
        <v>6513</v>
      </c>
      <c r="C12" s="68">
        <v>6612</v>
      </c>
      <c r="E12" s="3" t="s">
        <v>8</v>
      </c>
      <c r="F12" s="70">
        <v>8187</v>
      </c>
      <c r="G12" s="70">
        <v>8293</v>
      </c>
      <c r="I12" s="3" t="s">
        <v>8</v>
      </c>
      <c r="J12" s="72">
        <f t="shared" si="0"/>
        <v>0.7955294979846097</v>
      </c>
      <c r="K12" s="72">
        <f t="shared" si="1"/>
        <v>0.79729892680573977</v>
      </c>
    </row>
    <row r="13" spans="1:13" s="1" customFormat="1" ht="14.45" customHeight="1" x14ac:dyDescent="0.2">
      <c r="A13" s="5"/>
      <c r="B13" s="5"/>
      <c r="C13" s="5"/>
      <c r="E13" s="5"/>
      <c r="F13" s="5"/>
      <c r="G13" s="5"/>
      <c r="I13" s="5"/>
      <c r="J13" s="5"/>
      <c r="K13" s="5"/>
    </row>
    <row r="14" spans="1:13" s="1" customFormat="1" ht="19.7" customHeight="1" x14ac:dyDescent="0.2">
      <c r="A14" s="6" t="s">
        <v>9</v>
      </c>
      <c r="B14" s="69">
        <v>25869</v>
      </c>
      <c r="C14" s="69">
        <v>25134</v>
      </c>
      <c r="E14" s="6" t="s">
        <v>9</v>
      </c>
      <c r="F14" s="69">
        <v>160979</v>
      </c>
      <c r="G14" s="69">
        <v>157264</v>
      </c>
      <c r="I14" s="6" t="s">
        <v>9</v>
      </c>
      <c r="J14" s="71">
        <f t="shared" ref="J14:J16" si="2">B14/F14</f>
        <v>0.16069797923952814</v>
      </c>
      <c r="K14" s="71">
        <f t="shared" ref="K14:K16" si="3">C14/G14</f>
        <v>0.15982042934174381</v>
      </c>
    </row>
    <row r="15" spans="1:13" s="1" customFormat="1" ht="25.15" customHeight="1" x14ac:dyDescent="0.2">
      <c r="A15" s="6" t="s">
        <v>10</v>
      </c>
      <c r="B15" s="69">
        <v>8525</v>
      </c>
      <c r="C15" s="69">
        <v>8280</v>
      </c>
      <c r="E15" s="6" t="s">
        <v>10</v>
      </c>
      <c r="F15" s="69">
        <v>119613</v>
      </c>
      <c r="G15" s="69">
        <v>118106</v>
      </c>
      <c r="I15" s="6" t="s">
        <v>10</v>
      </c>
      <c r="J15" s="71">
        <f t="shared" si="2"/>
        <v>7.1271517309991386E-2</v>
      </c>
      <c r="K15" s="71">
        <f t="shared" si="3"/>
        <v>7.0106514486986266E-2</v>
      </c>
    </row>
    <row r="16" spans="1:13" s="1" customFormat="1" ht="25.15" customHeight="1" x14ac:dyDescent="0.2">
      <c r="A16" s="6" t="s">
        <v>11</v>
      </c>
      <c r="B16" s="69">
        <v>17344</v>
      </c>
      <c r="C16" s="69">
        <v>16854</v>
      </c>
      <c r="E16" s="6" t="s">
        <v>11</v>
      </c>
      <c r="F16" s="69">
        <v>41366</v>
      </c>
      <c r="G16" s="69">
        <v>39158</v>
      </c>
      <c r="I16" s="6" t="s">
        <v>11</v>
      </c>
      <c r="J16" s="71">
        <f t="shared" si="2"/>
        <v>0.41928153556060532</v>
      </c>
      <c r="K16" s="71">
        <f t="shared" si="3"/>
        <v>0.43041013330609329</v>
      </c>
    </row>
    <row r="17" spans="1:11" s="1" customFormat="1" ht="5.25" customHeight="1" x14ac:dyDescent="0.2"/>
    <row r="18" spans="1:11" s="1" customFormat="1" ht="52.35" customHeight="1" x14ac:dyDescent="0.2">
      <c r="A18" s="112" t="s">
        <v>16</v>
      </c>
      <c r="B18" s="112"/>
      <c r="C18" s="112"/>
      <c r="D18" s="112"/>
      <c r="E18" s="112"/>
      <c r="F18" s="112"/>
      <c r="G18" s="112"/>
      <c r="H18" s="112"/>
      <c r="I18" s="112"/>
      <c r="J18" s="112"/>
      <c r="K18" s="112"/>
    </row>
    <row r="19" spans="1:11" s="1" customFormat="1" ht="2.65" customHeight="1" x14ac:dyDescent="0.2"/>
    <row r="20" spans="1:11" s="1" customFormat="1" ht="39.950000000000003" customHeight="1" x14ac:dyDescent="0.2">
      <c r="A20" s="112" t="s">
        <v>17</v>
      </c>
      <c r="B20" s="112"/>
      <c r="C20" s="112"/>
      <c r="D20" s="112"/>
      <c r="E20" s="112"/>
      <c r="F20" s="112"/>
      <c r="G20" s="112"/>
      <c r="H20" s="112"/>
      <c r="I20" s="112"/>
      <c r="J20" s="112"/>
    </row>
  </sheetData>
  <mergeCells count="6">
    <mergeCell ref="A2:M2"/>
    <mergeCell ref="A20:J20"/>
    <mergeCell ref="B4:B5"/>
    <mergeCell ref="F4:F5"/>
    <mergeCell ref="J3:K4"/>
    <mergeCell ref="A18:K18"/>
  </mergeCells>
  <pageMargins left="0.7" right="0.7" top="0.75" bottom="0.75" header="0.3" footer="0.3"/>
  <pageSetup paperSize="9" scale="115" orientation="landscape" r:id="rId1"/>
  <headerFooter alignWithMargins="0"/>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2"/>
  <sheetViews>
    <sheetView zoomScaleNormal="100" zoomScaleSheetLayoutView="130" workbookViewId="0">
      <selection activeCell="A18" sqref="A18:XFD18"/>
    </sheetView>
  </sheetViews>
  <sheetFormatPr defaultRowHeight="12.75" x14ac:dyDescent="0.2"/>
  <cols>
    <col min="1" max="1" width="23.5703125" customWidth="1"/>
    <col min="2" max="3" width="12.7109375" customWidth="1"/>
    <col min="4" max="4" width="13.5703125" customWidth="1"/>
    <col min="5" max="6" width="12.7109375" customWidth="1"/>
    <col min="7" max="7" width="15.42578125" customWidth="1"/>
    <col min="8" max="8" width="14.5703125" customWidth="1"/>
    <col min="9" max="9" width="5.28515625" customWidth="1"/>
  </cols>
  <sheetData>
    <row r="1" spans="1:9" s="1" customFormat="1" ht="7.9" customHeight="1" x14ac:dyDescent="0.2"/>
    <row r="2" spans="1:9" s="1" customFormat="1" ht="22.9" customHeight="1" x14ac:dyDescent="0.2">
      <c r="A2" s="119" t="s">
        <v>128</v>
      </c>
      <c r="B2" s="119"/>
      <c r="C2" s="119"/>
      <c r="D2" s="119"/>
      <c r="E2" s="119"/>
      <c r="F2" s="119"/>
      <c r="G2" s="119"/>
      <c r="H2" s="119"/>
      <c r="I2" s="119"/>
    </row>
    <row r="3" spans="1:9" s="1" customFormat="1" ht="3.75" customHeight="1" x14ac:dyDescent="0.2"/>
    <row r="4" spans="1:9" s="1" customFormat="1" ht="21.4" customHeight="1" x14ac:dyDescent="0.2">
      <c r="A4" s="122" t="s">
        <v>129</v>
      </c>
      <c r="B4" s="122"/>
      <c r="C4" s="122"/>
      <c r="D4" s="122"/>
      <c r="E4" s="122"/>
      <c r="F4" s="122"/>
      <c r="G4" s="122"/>
      <c r="H4" s="122"/>
      <c r="I4" s="122"/>
    </row>
    <row r="5" spans="1:9" s="1" customFormat="1" ht="24" customHeight="1" x14ac:dyDescent="0.2">
      <c r="B5" s="130" t="s">
        <v>1</v>
      </c>
      <c r="C5" s="130"/>
      <c r="D5" s="130"/>
      <c r="E5" s="130" t="s">
        <v>2</v>
      </c>
      <c r="F5" s="130"/>
      <c r="G5" s="130"/>
    </row>
    <row r="6" spans="1:9" s="1" customFormat="1" ht="24" customHeight="1" x14ac:dyDescent="0.2">
      <c r="B6" s="3" t="s">
        <v>124</v>
      </c>
      <c r="C6" s="3" t="s">
        <v>125</v>
      </c>
      <c r="D6" s="3" t="s">
        <v>126</v>
      </c>
      <c r="E6" s="3" t="s">
        <v>124</v>
      </c>
      <c r="F6" s="3" t="s">
        <v>125</v>
      </c>
      <c r="G6" s="3" t="s">
        <v>126</v>
      </c>
    </row>
    <row r="7" spans="1:9" s="1" customFormat="1" ht="19.7" customHeight="1" x14ac:dyDescent="0.2">
      <c r="A7" s="3" t="s">
        <v>29</v>
      </c>
      <c r="B7" s="4">
        <v>364</v>
      </c>
      <c r="C7" s="4">
        <v>27</v>
      </c>
      <c r="D7" s="39">
        <v>13.4814814814815</v>
      </c>
      <c r="E7" s="4">
        <v>279</v>
      </c>
      <c r="F7" s="64">
        <v>21</v>
      </c>
      <c r="G7" s="39">
        <v>13.285714285714286</v>
      </c>
    </row>
    <row r="8" spans="1:9" s="1" customFormat="1" ht="19.7" customHeight="1" x14ac:dyDescent="0.2">
      <c r="A8" s="3" t="s">
        <v>30</v>
      </c>
      <c r="B8" s="4">
        <v>477</v>
      </c>
      <c r="C8" s="4">
        <v>34</v>
      </c>
      <c r="D8" s="39">
        <v>14.0294117647059</v>
      </c>
      <c r="E8" s="4">
        <v>866</v>
      </c>
      <c r="F8" s="4">
        <v>58</v>
      </c>
      <c r="G8" s="39">
        <v>14.9310344827586</v>
      </c>
    </row>
    <row r="9" spans="1:9" s="1" customFormat="1" ht="19.7" customHeight="1" x14ac:dyDescent="0.2">
      <c r="A9" s="3" t="s">
        <v>31</v>
      </c>
      <c r="B9" s="4">
        <v>536</v>
      </c>
      <c r="C9" s="4">
        <v>50</v>
      </c>
      <c r="D9" s="39">
        <v>10.72</v>
      </c>
      <c r="E9" s="4">
        <v>442</v>
      </c>
      <c r="F9" s="4">
        <v>37</v>
      </c>
      <c r="G9" s="39">
        <v>11.945945945945899</v>
      </c>
    </row>
    <row r="10" spans="1:9" s="1" customFormat="1" ht="19.7" customHeight="1" x14ac:dyDescent="0.2">
      <c r="A10" s="3" t="s">
        <v>32</v>
      </c>
      <c r="B10" s="4">
        <v>425</v>
      </c>
      <c r="C10" s="4">
        <v>31</v>
      </c>
      <c r="D10" s="39">
        <v>13.709677419354801</v>
      </c>
      <c r="E10" s="4">
        <v>299</v>
      </c>
      <c r="F10" s="4">
        <v>27</v>
      </c>
      <c r="G10" s="39">
        <v>11.074074074074099</v>
      </c>
    </row>
    <row r="11" spans="1:9" s="1" customFormat="1" ht="19.7" customHeight="1" x14ac:dyDescent="0.2">
      <c r="A11" s="3" t="s">
        <v>33</v>
      </c>
      <c r="B11" s="4">
        <v>744</v>
      </c>
      <c r="C11" s="4">
        <v>64</v>
      </c>
      <c r="D11" s="39">
        <v>11.625</v>
      </c>
      <c r="E11" s="4">
        <v>650</v>
      </c>
      <c r="F11" s="64">
        <v>54</v>
      </c>
      <c r="G11" s="39">
        <v>12.037037037037036</v>
      </c>
    </row>
    <row r="12" spans="1:9" s="1" customFormat="1" ht="19.7" customHeight="1" x14ac:dyDescent="0.2">
      <c r="A12" s="3" t="s">
        <v>34</v>
      </c>
      <c r="B12" s="4">
        <v>535</v>
      </c>
      <c r="C12" s="4">
        <v>48</v>
      </c>
      <c r="D12" s="39">
        <v>11.1458333333333</v>
      </c>
      <c r="E12" s="4">
        <v>856</v>
      </c>
      <c r="F12" s="4">
        <v>68</v>
      </c>
      <c r="G12" s="39">
        <v>12.588235294117601</v>
      </c>
    </row>
    <row r="13" spans="1:9" s="1" customFormat="1" ht="19.7" customHeight="1" x14ac:dyDescent="0.2">
      <c r="A13" s="3" t="s">
        <v>35</v>
      </c>
      <c r="B13" s="4">
        <v>259</v>
      </c>
      <c r="C13" s="4">
        <v>25</v>
      </c>
      <c r="D13" s="39">
        <v>10.36</v>
      </c>
      <c r="E13" s="4">
        <v>558</v>
      </c>
      <c r="F13" s="4">
        <v>41</v>
      </c>
      <c r="G13" s="39">
        <v>13.609756097561</v>
      </c>
    </row>
    <row r="14" spans="1:9" s="1" customFormat="1" ht="19.7" customHeight="1" x14ac:dyDescent="0.2">
      <c r="A14" s="3" t="s">
        <v>36</v>
      </c>
      <c r="B14" s="4">
        <v>53</v>
      </c>
      <c r="C14" s="4">
        <v>6</v>
      </c>
      <c r="D14" s="39">
        <v>8.8333333333333304</v>
      </c>
      <c r="E14" s="4">
        <v>135</v>
      </c>
      <c r="F14" s="4">
        <v>11</v>
      </c>
      <c r="G14" s="39">
        <v>12.2727272727273</v>
      </c>
    </row>
    <row r="15" spans="1:9" s="1" customFormat="1" ht="19.7" customHeight="1" x14ac:dyDescent="0.2">
      <c r="A15" s="3" t="s">
        <v>37</v>
      </c>
      <c r="B15" s="4">
        <v>317</v>
      </c>
      <c r="C15" s="4">
        <v>22</v>
      </c>
      <c r="D15" s="39">
        <v>14.409090909090899</v>
      </c>
      <c r="E15" s="4">
        <v>405</v>
      </c>
      <c r="F15" s="4">
        <v>24</v>
      </c>
      <c r="G15" s="39">
        <v>16.875</v>
      </c>
    </row>
    <row r="16" spans="1:9" s="1" customFormat="1" ht="19.7" customHeight="1" x14ac:dyDescent="0.2">
      <c r="A16" s="3" t="s">
        <v>38</v>
      </c>
      <c r="B16" s="4">
        <v>370</v>
      </c>
      <c r="C16" s="4">
        <v>32</v>
      </c>
      <c r="D16" s="39">
        <v>11.5625</v>
      </c>
      <c r="E16" s="4">
        <v>405</v>
      </c>
      <c r="F16" s="4">
        <v>34</v>
      </c>
      <c r="G16" s="39">
        <v>11.911764705882399</v>
      </c>
    </row>
    <row r="17" spans="1:8" s="1" customFormat="1" ht="19.7" customHeight="1" x14ac:dyDescent="0.2">
      <c r="A17" s="3" t="s">
        <v>39</v>
      </c>
      <c r="B17" s="4">
        <v>252</v>
      </c>
      <c r="C17" s="4">
        <v>15</v>
      </c>
      <c r="D17" s="39">
        <v>16.8</v>
      </c>
      <c r="E17" s="4">
        <v>147</v>
      </c>
      <c r="F17" s="4">
        <v>14</v>
      </c>
      <c r="G17" s="39">
        <v>10.5</v>
      </c>
    </row>
    <row r="18" spans="1:8" s="1" customFormat="1" ht="14.45" customHeight="1" x14ac:dyDescent="0.2">
      <c r="A18" s="40" t="s">
        <v>127</v>
      </c>
      <c r="B18" s="100">
        <v>4332</v>
      </c>
      <c r="C18" s="41">
        <v>354</v>
      </c>
      <c r="D18" s="42">
        <v>12.2372881355932</v>
      </c>
      <c r="E18" s="100">
        <v>5042</v>
      </c>
      <c r="F18" s="41">
        <v>389</v>
      </c>
      <c r="G18" s="42">
        <v>12.961439588688901</v>
      </c>
    </row>
    <row r="19" spans="1:8" s="1" customFormat="1" ht="5.25" customHeight="1" x14ac:dyDescent="0.2"/>
    <row r="20" spans="1:8" s="1" customFormat="1" ht="14.45" customHeight="1" x14ac:dyDescent="0.2">
      <c r="A20" s="123" t="s">
        <v>130</v>
      </c>
      <c r="B20" s="123"/>
      <c r="C20" s="123"/>
      <c r="D20" s="123"/>
      <c r="E20" s="123"/>
      <c r="F20" s="123"/>
      <c r="G20" s="123"/>
      <c r="H20" s="123"/>
    </row>
    <row r="21" spans="1:8" s="1" customFormat="1" ht="2.65" customHeight="1" x14ac:dyDescent="0.2"/>
    <row r="22" spans="1:8" s="1" customFormat="1" ht="21.4" customHeight="1" x14ac:dyDescent="0.2">
      <c r="A22" s="123" t="s">
        <v>69</v>
      </c>
      <c r="B22" s="123"/>
      <c r="C22" s="123"/>
      <c r="D22" s="123"/>
      <c r="E22" s="123"/>
      <c r="F22" s="123"/>
      <c r="G22" s="123"/>
      <c r="H22" s="123"/>
    </row>
  </sheetData>
  <mergeCells count="6">
    <mergeCell ref="A2:I2"/>
    <mergeCell ref="A20:H20"/>
    <mergeCell ref="A22:H22"/>
    <mergeCell ref="A4:I4"/>
    <mergeCell ref="B5:D5"/>
    <mergeCell ref="E5:G5"/>
  </mergeCells>
  <pageMargins left="0.7" right="0.7" top="0.75" bottom="0.75" header="0.3" footer="0.3"/>
  <pageSetup paperSize="9" scale="12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E0D05-AB59-4EFB-A4D4-5127B5100B22}">
  <dimension ref="A1:Q21"/>
  <sheetViews>
    <sheetView zoomScaleNormal="100" zoomScaleSheetLayoutView="80" workbookViewId="0">
      <selection activeCell="B24" sqref="B24"/>
    </sheetView>
  </sheetViews>
  <sheetFormatPr defaultRowHeight="12.75" x14ac:dyDescent="0.2"/>
  <cols>
    <col min="1" max="1" width="23.5703125" style="97" customWidth="1"/>
    <col min="2" max="14" width="9" style="97" customWidth="1"/>
    <col min="15" max="16" width="0.28515625" style="97" customWidth="1"/>
    <col min="17" max="17" width="1.140625" style="97" customWidth="1"/>
    <col min="18" max="16384" width="9.140625" style="97"/>
  </cols>
  <sheetData>
    <row r="1" spans="1:17" s="91" customFormat="1" ht="8.4499999999999993" customHeight="1" x14ac:dyDescent="0.2"/>
    <row r="2" spans="1:17" s="91" customFormat="1" ht="20.85" customHeight="1" x14ac:dyDescent="0.2">
      <c r="A2" s="126" t="s">
        <v>131</v>
      </c>
      <c r="B2" s="126"/>
      <c r="C2" s="126"/>
      <c r="D2" s="126"/>
      <c r="E2" s="126"/>
      <c r="F2" s="126"/>
      <c r="G2" s="126"/>
      <c r="H2" s="126"/>
      <c r="I2" s="126"/>
      <c r="J2" s="126"/>
      <c r="K2" s="126"/>
      <c r="L2" s="126"/>
      <c r="M2" s="126"/>
      <c r="N2" s="126"/>
      <c r="O2" s="126"/>
      <c r="P2" s="126"/>
      <c r="Q2" s="126"/>
    </row>
    <row r="3" spans="1:17" s="91" customFormat="1" ht="4.7" customHeight="1" x14ac:dyDescent="0.2"/>
    <row r="4" spans="1:17" s="91" customFormat="1" ht="18.2" customHeight="1" x14ac:dyDescent="0.2">
      <c r="A4" s="127" t="s">
        <v>108</v>
      </c>
      <c r="B4" s="127"/>
      <c r="C4" s="127"/>
      <c r="D4" s="127"/>
      <c r="E4" s="127"/>
      <c r="F4" s="127"/>
      <c r="G4" s="127"/>
      <c r="H4" s="127"/>
      <c r="I4" s="127"/>
      <c r="J4" s="127"/>
      <c r="K4" s="127"/>
      <c r="L4" s="127"/>
      <c r="M4" s="127"/>
    </row>
    <row r="5" spans="1:17" s="91" customFormat="1" ht="24" customHeight="1" x14ac:dyDescent="0.2">
      <c r="A5" s="92"/>
      <c r="B5" s="93" t="s">
        <v>1</v>
      </c>
      <c r="C5" s="93" t="s">
        <v>18</v>
      </c>
      <c r="D5" s="93" t="s">
        <v>19</v>
      </c>
      <c r="E5" s="93" t="s">
        <v>20</v>
      </c>
      <c r="F5" s="93" t="s">
        <v>21</v>
      </c>
      <c r="G5" s="93" t="s">
        <v>22</v>
      </c>
      <c r="H5" s="93" t="s">
        <v>23</v>
      </c>
      <c r="I5" s="93" t="s">
        <v>24</v>
      </c>
      <c r="J5" s="93" t="s">
        <v>25</v>
      </c>
      <c r="K5" s="93" t="s">
        <v>26</v>
      </c>
      <c r="L5" s="93" t="s">
        <v>27</v>
      </c>
      <c r="M5" s="93" t="s">
        <v>28</v>
      </c>
      <c r="N5" s="93" t="s">
        <v>2</v>
      </c>
    </row>
    <row r="6" spans="1:17" s="91" customFormat="1" ht="19.7" customHeight="1" x14ac:dyDescent="0.2">
      <c r="A6" s="93" t="s">
        <v>29</v>
      </c>
      <c r="B6" s="64">
        <v>59</v>
      </c>
      <c r="C6" s="94">
        <v>61</v>
      </c>
      <c r="D6" s="94">
        <v>58</v>
      </c>
      <c r="E6" s="94">
        <v>63</v>
      </c>
      <c r="F6" s="94">
        <v>63</v>
      </c>
      <c r="G6" s="94">
        <v>66</v>
      </c>
      <c r="H6" s="94">
        <v>62</v>
      </c>
      <c r="I6" s="94">
        <v>59</v>
      </c>
      <c r="J6" s="94">
        <v>64</v>
      </c>
      <c r="K6" s="94">
        <v>63</v>
      </c>
      <c r="L6" s="94">
        <v>57</v>
      </c>
      <c r="M6" s="94">
        <v>55</v>
      </c>
      <c r="N6" s="94">
        <v>57</v>
      </c>
    </row>
    <row r="7" spans="1:17" s="91" customFormat="1" ht="19.7" customHeight="1" x14ac:dyDescent="0.2">
      <c r="A7" s="93" t="s">
        <v>30</v>
      </c>
      <c r="B7" s="64">
        <v>51</v>
      </c>
      <c r="C7" s="94">
        <v>53</v>
      </c>
      <c r="D7" s="94">
        <v>49</v>
      </c>
      <c r="E7" s="94">
        <v>50</v>
      </c>
      <c r="F7" s="94">
        <v>52</v>
      </c>
      <c r="G7" s="94">
        <v>61</v>
      </c>
      <c r="H7" s="94">
        <v>63</v>
      </c>
      <c r="I7" s="94">
        <v>58</v>
      </c>
      <c r="J7" s="94">
        <v>54</v>
      </c>
      <c r="K7" s="94">
        <v>56</v>
      </c>
      <c r="L7" s="94">
        <v>59</v>
      </c>
      <c r="M7" s="94">
        <v>59</v>
      </c>
      <c r="N7" s="94">
        <v>67</v>
      </c>
    </row>
    <row r="8" spans="1:17" s="91" customFormat="1" ht="19.7" customHeight="1" x14ac:dyDescent="0.2">
      <c r="A8" s="93" t="s">
        <v>31</v>
      </c>
      <c r="B8" s="64">
        <v>120</v>
      </c>
      <c r="C8" s="94">
        <v>109</v>
      </c>
      <c r="D8" s="94">
        <v>116</v>
      </c>
      <c r="E8" s="94">
        <v>120</v>
      </c>
      <c r="F8" s="94">
        <v>120</v>
      </c>
      <c r="G8" s="94">
        <v>125</v>
      </c>
      <c r="H8" s="94">
        <v>124</v>
      </c>
      <c r="I8" s="94">
        <v>111</v>
      </c>
      <c r="J8" s="94">
        <v>100</v>
      </c>
      <c r="K8" s="94">
        <v>104</v>
      </c>
      <c r="L8" s="94">
        <v>106</v>
      </c>
      <c r="M8" s="94">
        <v>102</v>
      </c>
      <c r="N8" s="94">
        <v>103</v>
      </c>
    </row>
    <row r="9" spans="1:17" s="91" customFormat="1" ht="19.7" customHeight="1" x14ac:dyDescent="0.2">
      <c r="A9" s="93" t="s">
        <v>32</v>
      </c>
      <c r="B9" s="64">
        <v>58</v>
      </c>
      <c r="C9" s="94">
        <v>57</v>
      </c>
      <c r="D9" s="94">
        <v>62</v>
      </c>
      <c r="E9" s="94">
        <v>62</v>
      </c>
      <c r="F9" s="94">
        <v>55</v>
      </c>
      <c r="G9" s="94">
        <v>51</v>
      </c>
      <c r="H9" s="94">
        <v>53</v>
      </c>
      <c r="I9" s="94">
        <v>49</v>
      </c>
      <c r="J9" s="94">
        <v>47</v>
      </c>
      <c r="K9" s="94">
        <v>50</v>
      </c>
      <c r="L9" s="94">
        <v>55</v>
      </c>
      <c r="M9" s="94">
        <v>58</v>
      </c>
      <c r="N9" s="94">
        <v>58</v>
      </c>
    </row>
    <row r="10" spans="1:17" s="91" customFormat="1" ht="19.7" customHeight="1" x14ac:dyDescent="0.2">
      <c r="A10" s="93" t="s">
        <v>33</v>
      </c>
      <c r="B10" s="64">
        <v>119</v>
      </c>
      <c r="C10" s="94">
        <v>120</v>
      </c>
      <c r="D10" s="94">
        <v>122</v>
      </c>
      <c r="E10" s="94">
        <v>123</v>
      </c>
      <c r="F10" s="94">
        <v>120</v>
      </c>
      <c r="G10" s="94">
        <v>121</v>
      </c>
      <c r="H10" s="94">
        <v>120</v>
      </c>
      <c r="I10" s="94">
        <v>119</v>
      </c>
      <c r="J10" s="94">
        <v>115</v>
      </c>
      <c r="K10" s="94">
        <v>120</v>
      </c>
      <c r="L10" s="94">
        <v>124</v>
      </c>
      <c r="M10" s="94">
        <v>121</v>
      </c>
      <c r="N10" s="94">
        <v>117</v>
      </c>
    </row>
    <row r="11" spans="1:17" s="91" customFormat="1" ht="19.7" customHeight="1" x14ac:dyDescent="0.2">
      <c r="A11" s="93" t="s">
        <v>34</v>
      </c>
      <c r="B11" s="64">
        <v>190</v>
      </c>
      <c r="C11" s="94">
        <v>185</v>
      </c>
      <c r="D11" s="94">
        <v>194</v>
      </c>
      <c r="E11" s="94">
        <v>194</v>
      </c>
      <c r="F11" s="94">
        <v>195</v>
      </c>
      <c r="G11" s="94">
        <v>194</v>
      </c>
      <c r="H11" s="94">
        <v>189</v>
      </c>
      <c r="I11" s="94">
        <v>188</v>
      </c>
      <c r="J11" s="94">
        <v>183</v>
      </c>
      <c r="K11" s="94">
        <v>185</v>
      </c>
      <c r="L11" s="94">
        <v>176</v>
      </c>
      <c r="M11" s="94">
        <v>171</v>
      </c>
      <c r="N11" s="94">
        <v>166</v>
      </c>
    </row>
    <row r="12" spans="1:17" s="91" customFormat="1" ht="19.7" customHeight="1" x14ac:dyDescent="0.2">
      <c r="A12" s="93" t="s">
        <v>35</v>
      </c>
      <c r="B12" s="64">
        <v>55</v>
      </c>
      <c r="C12" s="94">
        <v>55</v>
      </c>
      <c r="D12" s="94">
        <v>57</v>
      </c>
      <c r="E12" s="94">
        <v>57</v>
      </c>
      <c r="F12" s="94">
        <v>61</v>
      </c>
      <c r="G12" s="94">
        <v>63</v>
      </c>
      <c r="H12" s="94">
        <v>60</v>
      </c>
      <c r="I12" s="94">
        <v>62</v>
      </c>
      <c r="J12" s="94">
        <v>64</v>
      </c>
      <c r="K12" s="94">
        <v>64</v>
      </c>
      <c r="L12" s="94">
        <v>66</v>
      </c>
      <c r="M12" s="94">
        <v>66</v>
      </c>
      <c r="N12" s="94">
        <v>74</v>
      </c>
    </row>
    <row r="13" spans="1:17" s="91" customFormat="1" ht="19.7" customHeight="1" x14ac:dyDescent="0.2">
      <c r="A13" s="93" t="s">
        <v>36</v>
      </c>
      <c r="B13" s="64">
        <v>38</v>
      </c>
      <c r="C13" s="94">
        <v>42</v>
      </c>
      <c r="D13" s="94">
        <v>43</v>
      </c>
      <c r="E13" s="94">
        <v>42</v>
      </c>
      <c r="F13" s="94">
        <v>41</v>
      </c>
      <c r="G13" s="94">
        <v>38</v>
      </c>
      <c r="H13" s="94">
        <v>41</v>
      </c>
      <c r="I13" s="94">
        <v>42</v>
      </c>
      <c r="J13" s="94">
        <v>41</v>
      </c>
      <c r="K13" s="94">
        <v>39</v>
      </c>
      <c r="L13" s="94">
        <v>38</v>
      </c>
      <c r="M13" s="94">
        <v>37</v>
      </c>
      <c r="N13" s="94">
        <v>43</v>
      </c>
    </row>
    <row r="14" spans="1:17" s="91" customFormat="1" ht="19.7" customHeight="1" x14ac:dyDescent="0.2">
      <c r="A14" s="93" t="s">
        <v>37</v>
      </c>
      <c r="B14" s="64">
        <v>73</v>
      </c>
      <c r="C14" s="94">
        <v>78</v>
      </c>
      <c r="D14" s="94">
        <v>77</v>
      </c>
      <c r="E14" s="94">
        <v>78</v>
      </c>
      <c r="F14" s="94">
        <v>76</v>
      </c>
      <c r="G14" s="94">
        <v>82</v>
      </c>
      <c r="H14" s="94">
        <v>76</v>
      </c>
      <c r="I14" s="94">
        <v>82</v>
      </c>
      <c r="J14" s="94">
        <v>87</v>
      </c>
      <c r="K14" s="94">
        <v>87</v>
      </c>
      <c r="L14" s="94">
        <v>90</v>
      </c>
      <c r="M14" s="94">
        <v>85</v>
      </c>
      <c r="N14" s="94">
        <v>80</v>
      </c>
    </row>
    <row r="15" spans="1:17" s="91" customFormat="1" ht="19.7" customHeight="1" x14ac:dyDescent="0.2">
      <c r="A15" s="93" t="s">
        <v>38</v>
      </c>
      <c r="B15" s="64">
        <v>108</v>
      </c>
      <c r="C15" s="94">
        <v>115</v>
      </c>
      <c r="D15" s="94">
        <v>116</v>
      </c>
      <c r="E15" s="94">
        <v>107</v>
      </c>
      <c r="F15" s="94">
        <v>105</v>
      </c>
      <c r="G15" s="94">
        <v>106</v>
      </c>
      <c r="H15" s="94">
        <v>105</v>
      </c>
      <c r="I15" s="94">
        <v>105</v>
      </c>
      <c r="J15" s="94">
        <v>106</v>
      </c>
      <c r="K15" s="94">
        <v>104</v>
      </c>
      <c r="L15" s="94">
        <v>101</v>
      </c>
      <c r="M15" s="94">
        <v>96</v>
      </c>
      <c r="N15" s="94">
        <v>94</v>
      </c>
    </row>
    <row r="16" spans="1:17" s="91" customFormat="1" ht="19.7" customHeight="1" x14ac:dyDescent="0.2">
      <c r="A16" s="93" t="s">
        <v>39</v>
      </c>
      <c r="B16" s="64">
        <v>22</v>
      </c>
      <c r="C16" s="94">
        <v>21</v>
      </c>
      <c r="D16" s="94">
        <v>20</v>
      </c>
      <c r="E16" s="94">
        <v>20</v>
      </c>
      <c r="F16" s="94">
        <v>20</v>
      </c>
      <c r="G16" s="94">
        <v>23</v>
      </c>
      <c r="H16" s="94">
        <v>20</v>
      </c>
      <c r="I16" s="94">
        <v>20</v>
      </c>
      <c r="J16" s="94">
        <v>21</v>
      </c>
      <c r="K16" s="94">
        <v>22</v>
      </c>
      <c r="L16" s="94">
        <v>21</v>
      </c>
      <c r="M16" s="94">
        <v>21</v>
      </c>
      <c r="N16" s="94">
        <v>20</v>
      </c>
    </row>
    <row r="17" spans="1:16" s="91" customFormat="1" ht="19.7" customHeight="1" x14ac:dyDescent="0.2">
      <c r="A17" s="95" t="s">
        <v>111</v>
      </c>
      <c r="B17" s="37">
        <v>893</v>
      </c>
      <c r="C17" s="96">
        <v>896</v>
      </c>
      <c r="D17" s="96">
        <v>914</v>
      </c>
      <c r="E17" s="96">
        <v>916</v>
      </c>
      <c r="F17" s="96">
        <v>908</v>
      </c>
      <c r="G17" s="96">
        <v>930</v>
      </c>
      <c r="H17" s="96">
        <v>913</v>
      </c>
      <c r="I17" s="96">
        <v>895</v>
      </c>
      <c r="J17" s="96">
        <v>882</v>
      </c>
      <c r="K17" s="96">
        <v>894</v>
      </c>
      <c r="L17" s="96">
        <v>893</v>
      </c>
      <c r="M17" s="96">
        <v>871</v>
      </c>
      <c r="N17" s="96">
        <v>879</v>
      </c>
    </row>
    <row r="18" spans="1:16" s="91" customFormat="1" ht="11.1" customHeight="1" x14ac:dyDescent="0.2"/>
    <row r="19" spans="1:16" s="91" customFormat="1" ht="14.25" customHeight="1" x14ac:dyDescent="0.2">
      <c r="A19" s="127" t="s">
        <v>132</v>
      </c>
      <c r="B19" s="127"/>
      <c r="C19" s="127"/>
      <c r="D19" s="127"/>
      <c r="E19" s="127"/>
      <c r="F19" s="127"/>
      <c r="G19" s="127"/>
      <c r="H19" s="127"/>
      <c r="I19" s="127"/>
      <c r="J19" s="127"/>
      <c r="K19" s="127"/>
      <c r="L19" s="127"/>
      <c r="M19" s="127"/>
      <c r="N19" s="127"/>
      <c r="O19" s="127"/>
      <c r="P19" s="127"/>
    </row>
    <row r="20" spans="1:16" s="91" customFormat="1" ht="5.25" customHeight="1" x14ac:dyDescent="0.2"/>
    <row r="21" spans="1:16" s="91" customFormat="1" ht="22.9" customHeight="1" x14ac:dyDescent="0.2">
      <c r="A21" s="129" t="s">
        <v>110</v>
      </c>
      <c r="B21" s="129"/>
      <c r="C21" s="129"/>
      <c r="D21" s="129"/>
      <c r="E21" s="129"/>
      <c r="F21" s="129"/>
      <c r="G21" s="129"/>
      <c r="H21" s="129"/>
      <c r="I21" s="129"/>
      <c r="J21" s="129"/>
      <c r="K21" s="129"/>
      <c r="L21" s="129"/>
      <c r="M21" s="129"/>
      <c r="N21" s="129"/>
      <c r="O21" s="129"/>
    </row>
  </sheetData>
  <mergeCells count="4">
    <mergeCell ref="A2:Q2"/>
    <mergeCell ref="A4:M4"/>
    <mergeCell ref="A19:P19"/>
    <mergeCell ref="A21:O21"/>
  </mergeCells>
  <pageMargins left="0.7" right="0.7" top="0.75" bottom="0.75" header="0.3" footer="0.3"/>
  <pageSetup paperSize="9" scale="94"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CC9AD-B783-4A06-B889-E805E0C62867}">
  <dimension ref="A1:Q21"/>
  <sheetViews>
    <sheetView zoomScaleNormal="100" zoomScaleSheetLayoutView="80" workbookViewId="0">
      <selection activeCell="A2" sqref="A2:Q2"/>
    </sheetView>
  </sheetViews>
  <sheetFormatPr defaultRowHeight="12.75" x14ac:dyDescent="0.2"/>
  <cols>
    <col min="1" max="1" width="23.5703125" style="97" customWidth="1"/>
    <col min="2" max="14" width="9" style="97" customWidth="1"/>
    <col min="15" max="16" width="0.28515625" style="97" customWidth="1"/>
    <col min="17" max="17" width="1.140625" style="97" customWidth="1"/>
    <col min="18" max="16384" width="9.140625" style="97"/>
  </cols>
  <sheetData>
    <row r="1" spans="1:17" s="91" customFormat="1" ht="8.4499999999999993" customHeight="1" x14ac:dyDescent="0.2"/>
    <row r="2" spans="1:17" s="91" customFormat="1" ht="20.85" customHeight="1" x14ac:dyDescent="0.2">
      <c r="A2" s="126" t="s">
        <v>133</v>
      </c>
      <c r="B2" s="126"/>
      <c r="C2" s="126"/>
      <c r="D2" s="126"/>
      <c r="E2" s="126"/>
      <c r="F2" s="126"/>
      <c r="G2" s="126"/>
      <c r="H2" s="126"/>
      <c r="I2" s="126"/>
      <c r="J2" s="126"/>
      <c r="K2" s="126"/>
      <c r="L2" s="126"/>
      <c r="M2" s="126"/>
      <c r="N2" s="126"/>
      <c r="O2" s="126"/>
      <c r="P2" s="126"/>
      <c r="Q2" s="126"/>
    </row>
    <row r="3" spans="1:17" s="91" customFormat="1" ht="4.7" customHeight="1" x14ac:dyDescent="0.2"/>
    <row r="4" spans="1:17" s="91" customFormat="1" ht="18.2" customHeight="1" x14ac:dyDescent="0.2">
      <c r="A4" s="127" t="s">
        <v>108</v>
      </c>
      <c r="B4" s="127"/>
      <c r="C4" s="127"/>
      <c r="D4" s="127"/>
      <c r="E4" s="127"/>
      <c r="F4" s="127"/>
      <c r="G4" s="127"/>
      <c r="H4" s="127"/>
      <c r="I4" s="127"/>
      <c r="J4" s="127"/>
      <c r="K4" s="127"/>
      <c r="L4" s="127"/>
      <c r="M4" s="127"/>
    </row>
    <row r="5" spans="1:17" s="91" customFormat="1" ht="24" customHeight="1" x14ac:dyDescent="0.2">
      <c r="A5" s="92"/>
      <c r="B5" s="93" t="s">
        <v>1</v>
      </c>
      <c r="C5" s="93" t="s">
        <v>18</v>
      </c>
      <c r="D5" s="93" t="s">
        <v>19</v>
      </c>
      <c r="E5" s="93" t="s">
        <v>20</v>
      </c>
      <c r="F5" s="93" t="s">
        <v>21</v>
      </c>
      <c r="G5" s="93" t="s">
        <v>22</v>
      </c>
      <c r="H5" s="93" t="s">
        <v>23</v>
      </c>
      <c r="I5" s="93" t="s">
        <v>24</v>
      </c>
      <c r="J5" s="93" t="s">
        <v>25</v>
      </c>
      <c r="K5" s="93" t="s">
        <v>26</v>
      </c>
      <c r="L5" s="93" t="s">
        <v>27</v>
      </c>
      <c r="M5" s="93" t="s">
        <v>28</v>
      </c>
      <c r="N5" s="93" t="s">
        <v>2</v>
      </c>
    </row>
    <row r="6" spans="1:17" s="91" customFormat="1" ht="19.7" customHeight="1" x14ac:dyDescent="0.2">
      <c r="A6" s="93" t="s">
        <v>29</v>
      </c>
      <c r="B6" s="64">
        <v>180</v>
      </c>
      <c r="C6" s="94">
        <v>183</v>
      </c>
      <c r="D6" s="94">
        <v>182</v>
      </c>
      <c r="E6" s="94">
        <v>186</v>
      </c>
      <c r="F6" s="94">
        <v>186</v>
      </c>
      <c r="G6" s="94">
        <v>187</v>
      </c>
      <c r="H6" s="94">
        <v>187</v>
      </c>
      <c r="I6" s="94">
        <v>185</v>
      </c>
      <c r="J6" s="94">
        <v>183</v>
      </c>
      <c r="K6" s="94">
        <v>183</v>
      </c>
      <c r="L6" s="94">
        <v>183</v>
      </c>
      <c r="M6" s="94">
        <v>190</v>
      </c>
      <c r="N6" s="94">
        <v>191</v>
      </c>
    </row>
    <row r="7" spans="1:17" s="91" customFormat="1" ht="19.7" customHeight="1" x14ac:dyDescent="0.2">
      <c r="A7" s="93" t="s">
        <v>30</v>
      </c>
      <c r="B7" s="64">
        <v>95</v>
      </c>
      <c r="C7" s="94">
        <v>91</v>
      </c>
      <c r="D7" s="94">
        <v>93</v>
      </c>
      <c r="E7" s="94">
        <v>93</v>
      </c>
      <c r="F7" s="94">
        <v>94</v>
      </c>
      <c r="G7" s="94">
        <v>95</v>
      </c>
      <c r="H7" s="94">
        <v>97</v>
      </c>
      <c r="I7" s="94">
        <v>101</v>
      </c>
      <c r="J7" s="94">
        <v>106</v>
      </c>
      <c r="K7" s="94">
        <v>109</v>
      </c>
      <c r="L7" s="94">
        <v>101</v>
      </c>
      <c r="M7" s="94">
        <v>98</v>
      </c>
      <c r="N7" s="94">
        <v>99</v>
      </c>
    </row>
    <row r="8" spans="1:17" s="91" customFormat="1" ht="19.7" customHeight="1" x14ac:dyDescent="0.2">
      <c r="A8" s="93" t="s">
        <v>31</v>
      </c>
      <c r="B8" s="64">
        <v>50</v>
      </c>
      <c r="C8" s="94">
        <v>49</v>
      </c>
      <c r="D8" s="94">
        <v>49</v>
      </c>
      <c r="E8" s="94">
        <v>45</v>
      </c>
      <c r="F8" s="94">
        <v>44</v>
      </c>
      <c r="G8" s="94">
        <v>44</v>
      </c>
      <c r="H8" s="94">
        <v>44</v>
      </c>
      <c r="I8" s="94">
        <v>44</v>
      </c>
      <c r="J8" s="94">
        <v>46</v>
      </c>
      <c r="K8" s="94">
        <v>44</v>
      </c>
      <c r="L8" s="94">
        <v>42</v>
      </c>
      <c r="M8" s="94">
        <v>40</v>
      </c>
      <c r="N8" s="94">
        <v>41</v>
      </c>
    </row>
    <row r="9" spans="1:17" s="91" customFormat="1" ht="19.7" customHeight="1" x14ac:dyDescent="0.2">
      <c r="A9" s="93" t="s">
        <v>32</v>
      </c>
      <c r="B9" s="64">
        <v>37</v>
      </c>
      <c r="C9" s="94">
        <v>36</v>
      </c>
      <c r="D9" s="94">
        <v>34</v>
      </c>
      <c r="E9" s="94">
        <v>35</v>
      </c>
      <c r="F9" s="94">
        <v>34</v>
      </c>
      <c r="G9" s="94">
        <v>34</v>
      </c>
      <c r="H9" s="94">
        <v>34</v>
      </c>
      <c r="I9" s="94">
        <v>33</v>
      </c>
      <c r="J9" s="94">
        <v>34</v>
      </c>
      <c r="K9" s="94">
        <v>35</v>
      </c>
      <c r="L9" s="94">
        <v>35</v>
      </c>
      <c r="M9" s="94">
        <v>35</v>
      </c>
      <c r="N9" s="94">
        <v>35</v>
      </c>
    </row>
    <row r="10" spans="1:17" s="91" customFormat="1" ht="19.7" customHeight="1" x14ac:dyDescent="0.2">
      <c r="A10" s="93" t="s">
        <v>33</v>
      </c>
      <c r="B10" s="64">
        <v>114</v>
      </c>
      <c r="C10" s="94">
        <v>112</v>
      </c>
      <c r="D10" s="94">
        <v>112</v>
      </c>
      <c r="E10" s="94">
        <v>113</v>
      </c>
      <c r="F10" s="94">
        <v>113</v>
      </c>
      <c r="G10" s="94">
        <v>110</v>
      </c>
      <c r="H10" s="94">
        <v>109</v>
      </c>
      <c r="I10" s="94">
        <v>104</v>
      </c>
      <c r="J10" s="94">
        <v>103</v>
      </c>
      <c r="K10" s="94">
        <v>106</v>
      </c>
      <c r="L10" s="94">
        <v>107</v>
      </c>
      <c r="M10" s="94">
        <v>108</v>
      </c>
      <c r="N10" s="94">
        <v>113</v>
      </c>
    </row>
    <row r="11" spans="1:17" s="91" customFormat="1" ht="19.7" customHeight="1" x14ac:dyDescent="0.2">
      <c r="A11" s="93" t="s">
        <v>34</v>
      </c>
      <c r="B11" s="64">
        <v>72</v>
      </c>
      <c r="C11" s="94">
        <v>72</v>
      </c>
      <c r="D11" s="94">
        <v>71</v>
      </c>
      <c r="E11" s="94">
        <v>70</v>
      </c>
      <c r="F11" s="94">
        <v>71</v>
      </c>
      <c r="G11" s="94">
        <v>72</v>
      </c>
      <c r="H11" s="94">
        <v>76</v>
      </c>
      <c r="I11" s="94">
        <v>78</v>
      </c>
      <c r="J11" s="94">
        <v>78</v>
      </c>
      <c r="K11" s="94">
        <v>75</v>
      </c>
      <c r="L11" s="94">
        <v>76</v>
      </c>
      <c r="M11" s="94">
        <v>83</v>
      </c>
      <c r="N11" s="94">
        <v>89</v>
      </c>
    </row>
    <row r="12" spans="1:17" s="91" customFormat="1" ht="19.7" customHeight="1" x14ac:dyDescent="0.2">
      <c r="A12" s="93" t="s">
        <v>35</v>
      </c>
      <c r="B12" s="64">
        <v>76</v>
      </c>
      <c r="C12" s="94">
        <v>75</v>
      </c>
      <c r="D12" s="94">
        <v>72</v>
      </c>
      <c r="E12" s="94">
        <v>74</v>
      </c>
      <c r="F12" s="94">
        <v>75</v>
      </c>
      <c r="G12" s="94">
        <v>78</v>
      </c>
      <c r="H12" s="94">
        <v>77</v>
      </c>
      <c r="I12" s="94">
        <v>77</v>
      </c>
      <c r="J12" s="94">
        <v>78</v>
      </c>
      <c r="K12" s="94">
        <v>77</v>
      </c>
      <c r="L12" s="94">
        <v>77</v>
      </c>
      <c r="M12" s="94">
        <v>77</v>
      </c>
      <c r="N12" s="94">
        <v>79</v>
      </c>
    </row>
    <row r="13" spans="1:17" s="91" customFormat="1" ht="19.7" customHeight="1" x14ac:dyDescent="0.2">
      <c r="A13" s="93" t="s">
        <v>36</v>
      </c>
      <c r="B13" s="64">
        <v>32</v>
      </c>
      <c r="C13" s="94">
        <v>31</v>
      </c>
      <c r="D13" s="94">
        <v>29</v>
      </c>
      <c r="E13" s="94">
        <v>32</v>
      </c>
      <c r="F13" s="94">
        <v>36</v>
      </c>
      <c r="G13" s="94">
        <v>37</v>
      </c>
      <c r="H13" s="94">
        <v>34</v>
      </c>
      <c r="I13" s="94">
        <v>35</v>
      </c>
      <c r="J13" s="94">
        <v>35</v>
      </c>
      <c r="K13" s="94">
        <v>35</v>
      </c>
      <c r="L13" s="94">
        <v>36</v>
      </c>
      <c r="M13" s="94">
        <v>35</v>
      </c>
      <c r="N13" s="94">
        <v>33</v>
      </c>
    </row>
    <row r="14" spans="1:17" s="91" customFormat="1" ht="19.7" customHeight="1" x14ac:dyDescent="0.2">
      <c r="A14" s="93" t="s">
        <v>37</v>
      </c>
      <c r="B14" s="64">
        <v>51</v>
      </c>
      <c r="C14" s="94">
        <v>50</v>
      </c>
      <c r="D14" s="94">
        <v>50</v>
      </c>
      <c r="E14" s="94">
        <v>52</v>
      </c>
      <c r="F14" s="94">
        <v>52</v>
      </c>
      <c r="G14" s="94">
        <v>49</v>
      </c>
      <c r="H14" s="94">
        <v>46</v>
      </c>
      <c r="I14" s="94">
        <v>47</v>
      </c>
      <c r="J14" s="94">
        <v>45</v>
      </c>
      <c r="K14" s="94">
        <v>47</v>
      </c>
      <c r="L14" s="94">
        <v>46</v>
      </c>
      <c r="M14" s="94">
        <v>46</v>
      </c>
      <c r="N14" s="94">
        <v>44</v>
      </c>
    </row>
    <row r="15" spans="1:17" s="91" customFormat="1" ht="19.7" customHeight="1" x14ac:dyDescent="0.2">
      <c r="A15" s="93" t="s">
        <v>38</v>
      </c>
      <c r="B15" s="64">
        <v>83</v>
      </c>
      <c r="C15" s="94">
        <v>83</v>
      </c>
      <c r="D15" s="94">
        <v>82</v>
      </c>
      <c r="E15" s="94">
        <v>81</v>
      </c>
      <c r="F15" s="94">
        <v>80</v>
      </c>
      <c r="G15" s="94">
        <v>85</v>
      </c>
      <c r="H15" s="94">
        <v>82</v>
      </c>
      <c r="I15" s="94">
        <v>81</v>
      </c>
      <c r="J15" s="94">
        <v>78</v>
      </c>
      <c r="K15" s="94">
        <v>80</v>
      </c>
      <c r="L15" s="94">
        <v>78</v>
      </c>
      <c r="M15" s="94">
        <v>76</v>
      </c>
      <c r="N15" s="94">
        <v>77</v>
      </c>
    </row>
    <row r="16" spans="1:17" s="91" customFormat="1" ht="19.7" customHeight="1" x14ac:dyDescent="0.2">
      <c r="A16" s="93" t="s">
        <v>39</v>
      </c>
      <c r="B16" s="64">
        <v>45</v>
      </c>
      <c r="C16" s="94">
        <v>45</v>
      </c>
      <c r="D16" s="94">
        <v>46</v>
      </c>
      <c r="E16" s="94">
        <v>46</v>
      </c>
      <c r="F16" s="94">
        <v>47</v>
      </c>
      <c r="G16" s="94">
        <v>48</v>
      </c>
      <c r="H16" s="94">
        <v>49</v>
      </c>
      <c r="I16" s="94">
        <v>50</v>
      </c>
      <c r="J16" s="94">
        <v>50</v>
      </c>
      <c r="K16" s="94">
        <v>53</v>
      </c>
      <c r="L16" s="94">
        <v>53</v>
      </c>
      <c r="M16" s="94">
        <v>52</v>
      </c>
      <c r="N16" s="94">
        <v>55</v>
      </c>
    </row>
    <row r="17" spans="1:16" s="91" customFormat="1" ht="19.7" customHeight="1" x14ac:dyDescent="0.2">
      <c r="A17" s="95" t="s">
        <v>111</v>
      </c>
      <c r="B17" s="37">
        <v>835</v>
      </c>
      <c r="C17" s="96">
        <v>827</v>
      </c>
      <c r="D17" s="96">
        <v>820</v>
      </c>
      <c r="E17" s="96">
        <v>827</v>
      </c>
      <c r="F17" s="96">
        <v>832</v>
      </c>
      <c r="G17" s="96">
        <v>839</v>
      </c>
      <c r="H17" s="96">
        <v>835</v>
      </c>
      <c r="I17" s="96">
        <v>835</v>
      </c>
      <c r="J17" s="96">
        <v>836</v>
      </c>
      <c r="K17" s="96">
        <v>844</v>
      </c>
      <c r="L17" s="96">
        <v>834</v>
      </c>
      <c r="M17" s="96">
        <v>840</v>
      </c>
      <c r="N17" s="96">
        <v>856</v>
      </c>
    </row>
    <row r="18" spans="1:16" s="91" customFormat="1" ht="11.1" customHeight="1" x14ac:dyDescent="0.2"/>
    <row r="19" spans="1:16" s="91" customFormat="1" ht="14.25" customHeight="1" x14ac:dyDescent="0.2">
      <c r="A19" s="127" t="s">
        <v>134</v>
      </c>
      <c r="B19" s="127"/>
      <c r="C19" s="127"/>
      <c r="D19" s="127"/>
      <c r="E19" s="127"/>
      <c r="F19" s="127"/>
      <c r="G19" s="127"/>
      <c r="H19" s="127"/>
      <c r="I19" s="127"/>
      <c r="J19" s="127"/>
      <c r="K19" s="127"/>
      <c r="L19" s="127"/>
      <c r="M19" s="127"/>
      <c r="N19" s="127"/>
      <c r="O19" s="127"/>
      <c r="P19" s="127"/>
    </row>
    <row r="20" spans="1:16" s="91" customFormat="1" ht="5.25" customHeight="1" x14ac:dyDescent="0.2"/>
    <row r="21" spans="1:16" s="91" customFormat="1" ht="22.9" customHeight="1" x14ac:dyDescent="0.2">
      <c r="A21" s="129" t="s">
        <v>110</v>
      </c>
      <c r="B21" s="129"/>
      <c r="C21" s="129"/>
      <c r="D21" s="129"/>
      <c r="E21" s="129"/>
      <c r="F21" s="129"/>
      <c r="G21" s="129"/>
      <c r="H21" s="129"/>
      <c r="I21" s="129"/>
      <c r="J21" s="129"/>
      <c r="K21" s="129"/>
      <c r="L21" s="129"/>
      <c r="M21" s="129"/>
      <c r="N21" s="129"/>
      <c r="O21" s="129"/>
    </row>
  </sheetData>
  <mergeCells count="4">
    <mergeCell ref="A2:Q2"/>
    <mergeCell ref="A4:M4"/>
    <mergeCell ref="A19:P19"/>
    <mergeCell ref="A21:O21"/>
  </mergeCells>
  <pageMargins left="0.7" right="0.7" top="0.75" bottom="0.75" header="0.3" footer="0.3"/>
  <pageSetup paperSize="9" scale="9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28"/>
  <sheetViews>
    <sheetView zoomScaleNormal="100" zoomScaleSheetLayoutView="115" workbookViewId="0"/>
  </sheetViews>
  <sheetFormatPr defaultRowHeight="12.75" x14ac:dyDescent="0.2"/>
  <cols>
    <col min="1" max="1" width="26.28515625" customWidth="1"/>
    <col min="2" max="14" width="7.42578125" customWidth="1"/>
    <col min="15" max="15" width="0.5703125" customWidth="1"/>
    <col min="16" max="16" width="14.140625" customWidth="1"/>
    <col min="17" max="17" width="4.7109375" customWidth="1"/>
  </cols>
  <sheetData>
    <row r="1" spans="1:17" s="1" customFormat="1" ht="10.7" customHeight="1" x14ac:dyDescent="0.2"/>
    <row r="2" spans="1:17" s="1" customFormat="1" ht="20.85" customHeight="1" x14ac:dyDescent="0.2">
      <c r="A2" s="111" t="s">
        <v>144</v>
      </c>
      <c r="B2" s="111"/>
      <c r="C2" s="111"/>
      <c r="D2" s="111"/>
      <c r="E2" s="111"/>
      <c r="F2" s="111"/>
      <c r="G2" s="111"/>
      <c r="H2" s="111"/>
      <c r="I2" s="111"/>
      <c r="J2" s="111"/>
      <c r="K2" s="111"/>
      <c r="L2" s="111"/>
      <c r="M2" s="111"/>
      <c r="N2" s="111"/>
      <c r="O2" s="111"/>
      <c r="P2" s="148"/>
      <c r="Q2" s="148"/>
    </row>
    <row r="3" spans="1:17" s="1" customFormat="1" ht="4.7" customHeight="1" x14ac:dyDescent="0.2"/>
    <row r="4" spans="1:17" s="1" customFormat="1" ht="18.2" customHeight="1" x14ac:dyDescent="0.2">
      <c r="A4" s="123" t="s">
        <v>108</v>
      </c>
      <c r="B4" s="123"/>
      <c r="C4" s="123"/>
      <c r="D4" s="123"/>
      <c r="E4" s="123"/>
      <c r="F4" s="123"/>
      <c r="G4" s="123"/>
      <c r="H4" s="123"/>
      <c r="I4" s="123"/>
      <c r="J4" s="123"/>
      <c r="K4" s="123"/>
      <c r="L4" s="123"/>
      <c r="M4" s="123"/>
      <c r="N4" s="123"/>
      <c r="O4" s="123"/>
      <c r="P4" s="123"/>
    </row>
    <row r="5" spans="1:17" s="1" customFormat="1" ht="24" customHeight="1" x14ac:dyDescent="0.2">
      <c r="B5" s="3" t="s">
        <v>1</v>
      </c>
      <c r="C5" s="3" t="s">
        <v>18</v>
      </c>
      <c r="D5" s="3" t="s">
        <v>19</v>
      </c>
      <c r="E5" s="3" t="s">
        <v>20</v>
      </c>
      <c r="F5" s="3" t="s">
        <v>21</v>
      </c>
      <c r="G5" s="3" t="s">
        <v>22</v>
      </c>
      <c r="H5" s="3" t="s">
        <v>23</v>
      </c>
      <c r="I5" s="3" t="s">
        <v>24</v>
      </c>
      <c r="J5" s="3" t="s">
        <v>25</v>
      </c>
      <c r="K5" s="3" t="s">
        <v>26</v>
      </c>
      <c r="L5" s="3" t="s">
        <v>27</v>
      </c>
      <c r="M5" s="3" t="s">
        <v>28</v>
      </c>
      <c r="N5" s="3" t="s">
        <v>2</v>
      </c>
    </row>
    <row r="6" spans="1:17" s="1" customFormat="1" ht="19.7" customHeight="1" x14ac:dyDescent="0.2">
      <c r="A6" s="9" t="s">
        <v>135</v>
      </c>
      <c r="B6" s="43">
        <v>13611</v>
      </c>
      <c r="C6" s="43">
        <v>13538</v>
      </c>
      <c r="D6" s="43">
        <v>13578</v>
      </c>
      <c r="E6" s="43">
        <v>13639</v>
      </c>
      <c r="F6" s="43">
        <v>13656</v>
      </c>
      <c r="G6" s="43">
        <v>13659</v>
      </c>
      <c r="H6" s="43">
        <v>13715</v>
      </c>
      <c r="I6" s="43">
        <v>13747</v>
      </c>
      <c r="J6" s="43">
        <v>13626</v>
      </c>
      <c r="K6" s="43">
        <v>13638</v>
      </c>
      <c r="L6" s="43">
        <v>13616</v>
      </c>
      <c r="M6" s="43">
        <v>13595</v>
      </c>
      <c r="N6" s="43">
        <v>13527</v>
      </c>
    </row>
    <row r="7" spans="1:17" s="1" customFormat="1" ht="2.65" customHeight="1" x14ac:dyDescent="0.2"/>
    <row r="8" spans="1:17" s="1" customFormat="1" ht="24" customHeight="1" x14ac:dyDescent="0.2">
      <c r="B8" s="131" t="s">
        <v>136</v>
      </c>
      <c r="C8" s="131"/>
      <c r="D8" s="131"/>
      <c r="E8" s="131"/>
      <c r="F8" s="131"/>
      <c r="G8" s="131"/>
      <c r="H8" s="131"/>
      <c r="I8" s="131"/>
      <c r="J8" s="131"/>
      <c r="K8" s="131"/>
      <c r="L8" s="131"/>
      <c r="M8" s="131"/>
      <c r="N8" s="131"/>
    </row>
    <row r="9" spans="1:17" s="1" customFormat="1" ht="24" customHeight="1" x14ac:dyDescent="0.2">
      <c r="B9" s="3" t="s">
        <v>1</v>
      </c>
      <c r="C9" s="3" t="s">
        <v>18</v>
      </c>
      <c r="D9" s="3" t="s">
        <v>19</v>
      </c>
      <c r="E9" s="3" t="s">
        <v>20</v>
      </c>
      <c r="F9" s="3" t="s">
        <v>21</v>
      </c>
      <c r="G9" s="3" t="s">
        <v>22</v>
      </c>
      <c r="H9" s="3" t="s">
        <v>23</v>
      </c>
      <c r="I9" s="3" t="s">
        <v>24</v>
      </c>
      <c r="J9" s="3" t="s">
        <v>25</v>
      </c>
      <c r="K9" s="3" t="s">
        <v>26</v>
      </c>
      <c r="L9" s="3" t="s">
        <v>27</v>
      </c>
      <c r="M9" s="3" t="s">
        <v>28</v>
      </c>
      <c r="N9" s="3" t="s">
        <v>2</v>
      </c>
    </row>
    <row r="10" spans="1:17" s="1" customFormat="1" ht="19.7" customHeight="1" x14ac:dyDescent="0.2">
      <c r="A10" s="3" t="s">
        <v>137</v>
      </c>
      <c r="B10" s="10">
        <v>0.31996179560649501</v>
      </c>
      <c r="C10" s="10">
        <v>0.320874575269611</v>
      </c>
      <c r="D10" s="10">
        <v>0.31727794962439199</v>
      </c>
      <c r="E10" s="10">
        <v>0.318571742796393</v>
      </c>
      <c r="F10" s="10">
        <v>0.317735793790275</v>
      </c>
      <c r="G10" s="10">
        <v>0.31180906362105598</v>
      </c>
      <c r="H10" s="10">
        <v>0.31177542836310601</v>
      </c>
      <c r="I10" s="10">
        <v>0.31192260129482802</v>
      </c>
      <c r="J10" s="10">
        <v>0.31190371348891799</v>
      </c>
      <c r="K10" s="10">
        <v>0.314562252529696</v>
      </c>
      <c r="L10" s="10">
        <v>0.308387191539365</v>
      </c>
      <c r="M10" s="10">
        <v>0.30937844795880798</v>
      </c>
      <c r="N10" s="10">
        <v>0.31100761440082803</v>
      </c>
    </row>
    <row r="11" spans="1:17" s="1" customFormat="1" ht="19.7" customHeight="1" x14ac:dyDescent="0.2">
      <c r="A11" s="3" t="s">
        <v>138</v>
      </c>
      <c r="B11" s="10">
        <v>0.191095437513776</v>
      </c>
      <c r="C11" s="10">
        <v>0.18990988329147601</v>
      </c>
      <c r="D11" s="10">
        <v>0.19612608631610001</v>
      </c>
      <c r="E11" s="10">
        <v>0.19385585453479001</v>
      </c>
      <c r="F11" s="10">
        <v>0.193980667838313</v>
      </c>
      <c r="G11" s="10">
        <v>0.193132732996559</v>
      </c>
      <c r="H11" s="10">
        <v>0.19052132701421801</v>
      </c>
      <c r="I11" s="10">
        <v>0.18905943114861401</v>
      </c>
      <c r="J11" s="10">
        <v>0.19029795978276801</v>
      </c>
      <c r="K11" s="10">
        <v>0.18785745710514701</v>
      </c>
      <c r="L11" s="10">
        <v>0.18889541715628699</v>
      </c>
      <c r="M11" s="10">
        <v>0.19198234645090101</v>
      </c>
      <c r="N11" s="10">
        <v>0.19206032379685101</v>
      </c>
    </row>
    <row r="12" spans="1:17" s="1" customFormat="1" ht="19.7" customHeight="1" x14ac:dyDescent="0.2">
      <c r="A12" s="3" t="s">
        <v>139</v>
      </c>
      <c r="B12" s="10">
        <v>0.14965836455807799</v>
      </c>
      <c r="C12" s="10">
        <v>0.15253360910031</v>
      </c>
      <c r="D12" s="10">
        <v>0.146634261305052</v>
      </c>
      <c r="E12" s="10">
        <v>0.14957108292396801</v>
      </c>
      <c r="F12" s="10">
        <v>0.15216754540128899</v>
      </c>
      <c r="G12" s="10">
        <v>0.14913244014935201</v>
      </c>
      <c r="H12" s="10">
        <v>0.150565074735691</v>
      </c>
      <c r="I12" s="10">
        <v>0.150505564850513</v>
      </c>
      <c r="J12" s="10">
        <v>0.14692499633054501</v>
      </c>
      <c r="K12" s="10">
        <v>0.14811555946619701</v>
      </c>
      <c r="L12" s="10">
        <v>0.150558166862515</v>
      </c>
      <c r="M12" s="10">
        <v>0.14527399779330599</v>
      </c>
      <c r="N12" s="10">
        <v>0.14548680416943899</v>
      </c>
    </row>
    <row r="13" spans="1:17" s="1" customFormat="1" ht="19.7" customHeight="1" x14ac:dyDescent="0.2">
      <c r="A13" s="3" t="s">
        <v>140</v>
      </c>
      <c r="B13" s="10">
        <v>0.272279773712438</v>
      </c>
      <c r="C13" s="10">
        <v>0.26665681784606299</v>
      </c>
      <c r="D13" s="10">
        <v>0.269774635439682</v>
      </c>
      <c r="E13" s="10">
        <v>0.26490211892367499</v>
      </c>
      <c r="F13" s="10">
        <v>0.26742823667252502</v>
      </c>
      <c r="G13" s="10">
        <v>0.26941943041218203</v>
      </c>
      <c r="H13" s="10">
        <v>0.26868392271235902</v>
      </c>
      <c r="I13" s="10">
        <v>0.27540554302756998</v>
      </c>
      <c r="J13" s="10">
        <v>0.27242037281667397</v>
      </c>
      <c r="K13" s="10">
        <v>0.27078750549934</v>
      </c>
      <c r="L13" s="10">
        <v>0.27254700352526401</v>
      </c>
      <c r="M13" s="10">
        <v>0.274365575579257</v>
      </c>
      <c r="N13" s="10">
        <v>0.27707547867228499</v>
      </c>
    </row>
    <row r="14" spans="1:17" s="1" customFormat="1" ht="19.7" customHeight="1" x14ac:dyDescent="0.2">
      <c r="A14" s="3" t="s">
        <v>141</v>
      </c>
      <c r="B14" s="10">
        <v>4.9298361619278502E-2</v>
      </c>
      <c r="C14" s="10">
        <v>5.0967646624316701E-2</v>
      </c>
      <c r="D14" s="10">
        <v>5.3468846663720697E-2</v>
      </c>
      <c r="E14" s="10">
        <v>5.5942517779895902E-2</v>
      </c>
      <c r="F14" s="10">
        <v>5.44083186877563E-2</v>
      </c>
      <c r="G14" s="10">
        <v>5.7544476169558503E-2</v>
      </c>
      <c r="H14" s="10">
        <v>5.8111556689755699E-2</v>
      </c>
      <c r="I14" s="10">
        <v>5.5212046264639603E-2</v>
      </c>
      <c r="J14" s="10">
        <v>5.8417730808748E-2</v>
      </c>
      <c r="K14" s="10">
        <v>5.79997067018624E-2</v>
      </c>
      <c r="L14" s="10">
        <v>6.0149823736780302E-2</v>
      </c>
      <c r="M14" s="10">
        <v>5.9360058845163703E-2</v>
      </c>
      <c r="N14" s="10">
        <v>5.5222887558216902E-2</v>
      </c>
    </row>
    <row r="15" spans="1:17" s="1" customFormat="1" ht="19.7" customHeight="1" x14ac:dyDescent="0.2">
      <c r="A15" s="3" t="s">
        <v>142</v>
      </c>
      <c r="B15" s="10">
        <v>1.2342957901697199E-2</v>
      </c>
      <c r="C15" s="10">
        <v>1.28527108878712E-2</v>
      </c>
      <c r="D15" s="10">
        <v>1.21520106053911E-2</v>
      </c>
      <c r="E15" s="10">
        <v>1.31241293349952E-2</v>
      </c>
      <c r="F15" s="10">
        <v>1.0325131810193299E-2</v>
      </c>
      <c r="G15" s="10">
        <v>1.4276301339776001E-2</v>
      </c>
      <c r="H15" s="10">
        <v>1.48013124316442E-2</v>
      </c>
      <c r="I15" s="10">
        <v>1.3457481632356201E-2</v>
      </c>
      <c r="J15" s="10">
        <v>1.4604432702187E-2</v>
      </c>
      <c r="K15" s="10">
        <v>1.5618125824901E-2</v>
      </c>
      <c r="L15" s="10">
        <v>1.50558166862515E-2</v>
      </c>
      <c r="M15" s="10">
        <v>1.44906215520412E-2</v>
      </c>
      <c r="N15" s="10">
        <v>1.3158867450284601E-2</v>
      </c>
    </row>
    <row r="16" spans="1:17" s="1" customFormat="1" ht="13.5" customHeight="1" x14ac:dyDescent="0.2"/>
    <row r="17" spans="1:15" s="1" customFormat="1" ht="24" customHeight="1" x14ac:dyDescent="0.2">
      <c r="B17" s="3" t="s">
        <v>1</v>
      </c>
      <c r="C17" s="3" t="s">
        <v>18</v>
      </c>
      <c r="D17" s="3" t="s">
        <v>19</v>
      </c>
      <c r="E17" s="3" t="s">
        <v>20</v>
      </c>
      <c r="F17" s="3" t="s">
        <v>21</v>
      </c>
      <c r="G17" s="3" t="s">
        <v>22</v>
      </c>
      <c r="H17" s="3" t="s">
        <v>23</v>
      </c>
      <c r="I17" s="3" t="s">
        <v>24</v>
      </c>
      <c r="J17" s="3" t="s">
        <v>25</v>
      </c>
      <c r="K17" s="3" t="s">
        <v>26</v>
      </c>
      <c r="L17" s="3" t="s">
        <v>27</v>
      </c>
      <c r="M17" s="3" t="s">
        <v>28</v>
      </c>
      <c r="N17" s="3" t="s">
        <v>2</v>
      </c>
    </row>
    <row r="18" spans="1:15" s="1" customFormat="1" ht="19.7" customHeight="1" x14ac:dyDescent="0.2">
      <c r="A18" s="9" t="s">
        <v>143</v>
      </c>
      <c r="B18" s="43">
        <v>622</v>
      </c>
      <c r="C18" s="43">
        <v>624</v>
      </c>
      <c r="D18" s="43">
        <v>625</v>
      </c>
      <c r="E18" s="43">
        <v>620</v>
      </c>
      <c r="F18" s="43">
        <v>621</v>
      </c>
      <c r="G18" s="43">
        <v>625</v>
      </c>
      <c r="H18" s="43">
        <v>620</v>
      </c>
      <c r="I18" s="43">
        <v>633</v>
      </c>
      <c r="J18" s="43">
        <v>630</v>
      </c>
      <c r="K18" s="43">
        <v>623</v>
      </c>
      <c r="L18" s="43">
        <v>623</v>
      </c>
      <c r="M18" s="43">
        <v>627</v>
      </c>
      <c r="N18" s="43">
        <v>629</v>
      </c>
    </row>
    <row r="19" spans="1:15" s="1" customFormat="1" ht="24" customHeight="1" x14ac:dyDescent="0.2">
      <c r="B19" s="131" t="s">
        <v>136</v>
      </c>
      <c r="C19" s="131"/>
      <c r="D19" s="131"/>
      <c r="E19" s="131"/>
      <c r="F19" s="131"/>
      <c r="G19" s="131"/>
      <c r="H19" s="131"/>
      <c r="I19" s="131"/>
      <c r="J19" s="131"/>
      <c r="K19" s="131"/>
      <c r="L19" s="131"/>
      <c r="M19" s="131"/>
      <c r="N19" s="131"/>
    </row>
    <row r="20" spans="1:15" s="1" customFormat="1" ht="24" customHeight="1" x14ac:dyDescent="0.2">
      <c r="B20" s="3" t="s">
        <v>1</v>
      </c>
      <c r="C20" s="3" t="s">
        <v>18</v>
      </c>
      <c r="D20" s="3" t="s">
        <v>19</v>
      </c>
      <c r="E20" s="3" t="s">
        <v>20</v>
      </c>
      <c r="F20" s="3" t="s">
        <v>21</v>
      </c>
      <c r="G20" s="3" t="s">
        <v>22</v>
      </c>
      <c r="H20" s="3" t="s">
        <v>23</v>
      </c>
      <c r="I20" s="3" t="s">
        <v>24</v>
      </c>
      <c r="J20" s="3" t="s">
        <v>25</v>
      </c>
      <c r="K20" s="3" t="s">
        <v>26</v>
      </c>
      <c r="L20" s="3" t="s">
        <v>27</v>
      </c>
      <c r="M20" s="3" t="s">
        <v>28</v>
      </c>
      <c r="N20" s="3" t="s">
        <v>2</v>
      </c>
    </row>
    <row r="21" spans="1:15" s="1" customFormat="1" ht="19.7" customHeight="1" x14ac:dyDescent="0.2">
      <c r="A21" s="3" t="s">
        <v>137</v>
      </c>
      <c r="B21" s="10">
        <v>0.13022508038585201</v>
      </c>
      <c r="C21" s="10">
        <v>0.118589743589744</v>
      </c>
      <c r="D21" s="10">
        <v>0.128</v>
      </c>
      <c r="E21" s="10">
        <v>0.12741935483871</v>
      </c>
      <c r="F21" s="10">
        <v>0.13365539452496</v>
      </c>
      <c r="G21" s="10">
        <v>0.12959999999999999</v>
      </c>
      <c r="H21" s="10">
        <v>0.114516129032258</v>
      </c>
      <c r="I21" s="10">
        <v>0.121642969984202</v>
      </c>
      <c r="J21" s="10">
        <v>0.115873015873016</v>
      </c>
      <c r="K21" s="10">
        <v>0.115569823434992</v>
      </c>
      <c r="L21" s="10">
        <v>0.126805778491172</v>
      </c>
      <c r="M21" s="10">
        <v>0.12121212121212099</v>
      </c>
      <c r="N21" s="10">
        <v>0.12877583465818801</v>
      </c>
    </row>
    <row r="22" spans="1:15" s="1" customFormat="1" ht="19.7" customHeight="1" x14ac:dyDescent="0.2">
      <c r="A22" s="3" t="s">
        <v>138</v>
      </c>
      <c r="B22" s="10">
        <v>0.146302250803859</v>
      </c>
      <c r="C22" s="10">
        <v>0.15224358974359001</v>
      </c>
      <c r="D22" s="10">
        <v>0.15040000000000001</v>
      </c>
      <c r="E22" s="10">
        <v>0.13387096774193599</v>
      </c>
      <c r="F22" s="10">
        <v>0.136876006441224</v>
      </c>
      <c r="G22" s="10">
        <v>0.1376</v>
      </c>
      <c r="H22" s="10">
        <v>0.14193548387096799</v>
      </c>
      <c r="I22" s="10">
        <v>0.14691943127962101</v>
      </c>
      <c r="J22" s="10">
        <v>0.13809523809523799</v>
      </c>
      <c r="K22" s="10">
        <v>0.13964686998394901</v>
      </c>
      <c r="L22" s="10">
        <v>0.13162118780096299</v>
      </c>
      <c r="M22" s="10">
        <v>0.14992025518341301</v>
      </c>
      <c r="N22" s="10">
        <v>0.14785373608902999</v>
      </c>
    </row>
    <row r="23" spans="1:15" s="1" customFormat="1" ht="19.7" customHeight="1" x14ac:dyDescent="0.2">
      <c r="A23" s="3" t="s">
        <v>139</v>
      </c>
      <c r="B23" s="10">
        <v>0.173633440514469</v>
      </c>
      <c r="C23" s="10">
        <v>0.18269230769230799</v>
      </c>
      <c r="D23" s="10">
        <v>0.1744</v>
      </c>
      <c r="E23" s="10">
        <v>0.19354838709677399</v>
      </c>
      <c r="F23" s="10">
        <v>0.175523349436393</v>
      </c>
      <c r="G23" s="10">
        <v>0.1792</v>
      </c>
      <c r="H23" s="10">
        <v>0.17580645161290301</v>
      </c>
      <c r="I23" s="10">
        <v>0.175355450236967</v>
      </c>
      <c r="J23" s="10">
        <v>0.16666666666666699</v>
      </c>
      <c r="K23" s="10">
        <v>0.17977528089887601</v>
      </c>
      <c r="L23" s="10">
        <v>0.17656500802568201</v>
      </c>
      <c r="M23" s="10">
        <v>0.17384370015948999</v>
      </c>
      <c r="N23" s="10">
        <v>0.18124006359300501</v>
      </c>
    </row>
    <row r="24" spans="1:15" s="1" customFormat="1" ht="19.7" customHeight="1" x14ac:dyDescent="0.2">
      <c r="A24" s="3" t="s">
        <v>140</v>
      </c>
      <c r="B24" s="10">
        <v>0.48553054662379402</v>
      </c>
      <c r="C24" s="10">
        <v>0.48397435897435898</v>
      </c>
      <c r="D24" s="10">
        <v>0.48799999999999999</v>
      </c>
      <c r="E24" s="10">
        <v>0.48548387096774198</v>
      </c>
      <c r="F24" s="10">
        <v>0.49114331723027399</v>
      </c>
      <c r="G24" s="10">
        <v>0.49120000000000003</v>
      </c>
      <c r="H24" s="10">
        <v>0.5</v>
      </c>
      <c r="I24" s="10">
        <v>0.48499210110584501</v>
      </c>
      <c r="J24" s="10">
        <v>0.51111111111111096</v>
      </c>
      <c r="K24" s="10">
        <v>0.50080256821829905</v>
      </c>
      <c r="L24" s="10">
        <v>0.50080256821829905</v>
      </c>
      <c r="M24" s="10">
        <v>0.492822966507177</v>
      </c>
      <c r="N24" s="10">
        <v>0.48012718600953902</v>
      </c>
    </row>
    <row r="25" spans="1:15" s="1" customFormat="1" ht="19.7" customHeight="1" x14ac:dyDescent="0.2">
      <c r="A25" s="3" t="s">
        <v>141</v>
      </c>
      <c r="B25" s="10">
        <v>6.4308681672025705E-2</v>
      </c>
      <c r="C25" s="10">
        <v>5.9294871794871799E-2</v>
      </c>
      <c r="D25" s="10">
        <v>5.7599999999999998E-2</v>
      </c>
      <c r="E25" s="10">
        <v>5.9677419354838702E-2</v>
      </c>
      <c r="F25" s="10">
        <v>6.2801932367149801E-2</v>
      </c>
      <c r="G25" s="10">
        <v>6.2399999999999997E-2</v>
      </c>
      <c r="H25" s="10">
        <v>6.7741935483871002E-2</v>
      </c>
      <c r="I25" s="10">
        <v>7.10900473933649E-2</v>
      </c>
      <c r="J25" s="10">
        <v>6.6666666666666693E-2</v>
      </c>
      <c r="K25" s="10">
        <v>6.2600321027287298E-2</v>
      </c>
      <c r="L25" s="10">
        <v>6.4205457463884397E-2</v>
      </c>
      <c r="M25" s="10">
        <v>6.2200956937799E-2</v>
      </c>
      <c r="N25" s="10">
        <v>6.20031796502385E-2</v>
      </c>
    </row>
    <row r="26" spans="1:15" s="1" customFormat="1" ht="19.7" customHeight="1" x14ac:dyDescent="0.2">
      <c r="A26" s="3" t="s">
        <v>142</v>
      </c>
      <c r="B26" s="10" t="s">
        <v>42</v>
      </c>
      <c r="C26" s="10">
        <v>3.2051282051282098E-3</v>
      </c>
      <c r="D26" s="10">
        <v>1.6000000000000001E-3</v>
      </c>
      <c r="E26" s="10" t="s">
        <v>42</v>
      </c>
      <c r="F26" s="10" t="s">
        <v>42</v>
      </c>
      <c r="G26" s="10" t="s">
        <v>42</v>
      </c>
      <c r="H26" s="10" t="s">
        <v>42</v>
      </c>
      <c r="I26" s="10" t="s">
        <v>42</v>
      </c>
      <c r="J26" s="10">
        <v>1.5873015873015899E-3</v>
      </c>
      <c r="K26" s="10">
        <v>1.6051364365971101E-3</v>
      </c>
      <c r="L26" s="10" t="s">
        <v>42</v>
      </c>
      <c r="M26" s="10" t="s">
        <v>42</v>
      </c>
      <c r="N26" s="10" t="s">
        <v>42</v>
      </c>
    </row>
    <row r="27" spans="1:15" s="1" customFormat="1" ht="5.25" customHeight="1" x14ac:dyDescent="0.2"/>
    <row r="28" spans="1:15" s="1" customFormat="1" ht="49.5" customHeight="1" x14ac:dyDescent="0.2">
      <c r="A28" s="112" t="s">
        <v>145</v>
      </c>
      <c r="B28" s="112"/>
      <c r="C28" s="112"/>
      <c r="D28" s="112"/>
      <c r="E28" s="112"/>
      <c r="F28" s="112"/>
      <c r="G28" s="112"/>
      <c r="H28" s="112"/>
      <c r="I28" s="112"/>
      <c r="J28" s="112"/>
      <c r="K28" s="112"/>
      <c r="L28" s="112"/>
      <c r="M28" s="112"/>
      <c r="N28" s="112"/>
      <c r="O28" s="112"/>
    </row>
  </sheetData>
  <mergeCells count="5">
    <mergeCell ref="A28:O28"/>
    <mergeCell ref="A4:P4"/>
    <mergeCell ref="B19:N19"/>
    <mergeCell ref="B8:N8"/>
    <mergeCell ref="A2:O2"/>
  </mergeCells>
  <pageMargins left="0.7" right="0.7" top="0.75" bottom="0.75" header="0.3" footer="0.3"/>
  <pageSetup paperSize="9" scale="9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39"/>
  <sheetViews>
    <sheetView zoomScaleNormal="100" zoomScaleSheetLayoutView="115" zoomScalePageLayoutView="70" workbookViewId="0"/>
  </sheetViews>
  <sheetFormatPr defaultRowHeight="12.75" x14ac:dyDescent="0.2"/>
  <cols>
    <col min="1" max="1" width="26.28515625" customWidth="1"/>
    <col min="2" max="2" width="7.42578125" customWidth="1"/>
    <col min="3" max="3" width="1" customWidth="1"/>
    <col min="4" max="9" width="10.7109375" customWidth="1"/>
    <col min="10" max="10" width="9.140625" customWidth="1"/>
    <col min="11" max="11" width="32" customWidth="1"/>
    <col min="12" max="12" width="4.7109375" customWidth="1"/>
  </cols>
  <sheetData>
    <row r="1" spans="1:12" s="1" customFormat="1" ht="10.7" customHeight="1" x14ac:dyDescent="0.2"/>
    <row r="2" spans="1:12" s="1" customFormat="1" ht="35.25" customHeight="1" x14ac:dyDescent="0.2">
      <c r="A2" s="111" t="s">
        <v>150</v>
      </c>
      <c r="B2" s="111"/>
      <c r="C2" s="111"/>
      <c r="D2" s="111"/>
      <c r="E2" s="111"/>
      <c r="F2" s="111"/>
      <c r="G2" s="111"/>
      <c r="H2" s="111"/>
      <c r="I2" s="111"/>
      <c r="J2" s="111"/>
      <c r="K2" s="148"/>
      <c r="L2" s="148"/>
    </row>
    <row r="3" spans="1:12" s="1" customFormat="1" ht="4.7" customHeight="1" x14ac:dyDescent="0.2"/>
    <row r="4" spans="1:12" s="1" customFormat="1" ht="15.95" customHeight="1" x14ac:dyDescent="0.2">
      <c r="A4" s="123" t="s">
        <v>108</v>
      </c>
      <c r="B4" s="123"/>
      <c r="C4" s="123"/>
      <c r="D4" s="123"/>
      <c r="E4" s="123"/>
      <c r="F4" s="123"/>
      <c r="G4" s="123"/>
      <c r="H4" s="123"/>
      <c r="I4" s="123"/>
      <c r="J4" s="123"/>
      <c r="K4" s="123"/>
    </row>
    <row r="5" spans="1:12" s="1" customFormat="1" ht="1.1499999999999999" customHeight="1" x14ac:dyDescent="0.2"/>
    <row r="6" spans="1:12" s="1" customFormat="1" ht="18.2" customHeight="1" x14ac:dyDescent="0.2">
      <c r="I6" s="47" t="s">
        <v>151</v>
      </c>
    </row>
    <row r="7" spans="1:12" s="1" customFormat="1" ht="24" customHeight="1" x14ac:dyDescent="0.2">
      <c r="B7" s="3" t="s">
        <v>61</v>
      </c>
      <c r="D7" s="130" t="s">
        <v>147</v>
      </c>
      <c r="E7" s="130"/>
      <c r="F7" s="130"/>
      <c r="G7" s="130"/>
      <c r="H7" s="130"/>
      <c r="I7" s="130"/>
      <c r="J7" s="44" t="s">
        <v>148</v>
      </c>
    </row>
    <row r="8" spans="1:12" s="1" customFormat="1" ht="24" customHeight="1" x14ac:dyDescent="0.2">
      <c r="A8" s="2" t="s">
        <v>73</v>
      </c>
      <c r="B8" s="3" t="s">
        <v>1</v>
      </c>
      <c r="D8" s="3" t="s">
        <v>137</v>
      </c>
      <c r="E8" s="3" t="s">
        <v>138</v>
      </c>
      <c r="F8" s="3" t="s">
        <v>139</v>
      </c>
      <c r="G8" s="3" t="s">
        <v>140</v>
      </c>
      <c r="H8" s="3" t="s">
        <v>141</v>
      </c>
      <c r="I8" s="3" t="s">
        <v>142</v>
      </c>
      <c r="J8" s="3" t="s">
        <v>149</v>
      </c>
    </row>
    <row r="9" spans="1:12" s="1" customFormat="1" ht="19.7" customHeight="1" x14ac:dyDescent="0.2">
      <c r="A9" s="9" t="s">
        <v>29</v>
      </c>
      <c r="B9" s="43">
        <v>1026</v>
      </c>
      <c r="D9" s="10">
        <v>0.28752436647173502</v>
      </c>
      <c r="E9" s="10">
        <v>0.17153996101364499</v>
      </c>
      <c r="F9" s="10">
        <v>0.20175438596491199</v>
      </c>
      <c r="G9" s="10">
        <v>0.28167641325536102</v>
      </c>
      <c r="H9" s="10">
        <v>4.3859649122807001E-2</v>
      </c>
      <c r="I9" s="10">
        <v>7.7972709551656898E-3</v>
      </c>
      <c r="J9" s="10">
        <v>5.8479532163742704E-3</v>
      </c>
    </row>
    <row r="10" spans="1:12" s="1" customFormat="1" ht="19.7" customHeight="1" x14ac:dyDescent="0.2">
      <c r="A10" s="9" t="s">
        <v>30</v>
      </c>
      <c r="B10" s="43">
        <v>1093</v>
      </c>
      <c r="D10" s="10">
        <v>0.320219579139982</v>
      </c>
      <c r="E10" s="10">
        <v>0.17840805123513301</v>
      </c>
      <c r="F10" s="10">
        <v>0.161939615736505</v>
      </c>
      <c r="G10" s="10">
        <v>0.25617566331198499</v>
      </c>
      <c r="H10" s="10">
        <v>5.9469350411710899E-2</v>
      </c>
      <c r="I10" s="10">
        <v>1.55535224153705E-2</v>
      </c>
      <c r="J10" s="10">
        <v>8.2342177493138092E-3</v>
      </c>
    </row>
    <row r="11" spans="1:12" s="1" customFormat="1" ht="19.7" customHeight="1" x14ac:dyDescent="0.2">
      <c r="A11" s="9" t="s">
        <v>31</v>
      </c>
      <c r="B11" s="43">
        <v>1237</v>
      </c>
      <c r="D11" s="10">
        <v>0.28375101050929702</v>
      </c>
      <c r="E11" s="10">
        <v>0.19725141471301499</v>
      </c>
      <c r="F11" s="10">
        <v>0.187550525464834</v>
      </c>
      <c r="G11" s="10">
        <v>0.274858528698464</v>
      </c>
      <c r="H11" s="10">
        <v>3.6378334680679102E-2</v>
      </c>
      <c r="I11" s="10">
        <v>8.8924818108326604E-3</v>
      </c>
      <c r="J11" s="10">
        <v>1.13177041228779E-2</v>
      </c>
    </row>
    <row r="12" spans="1:12" s="1" customFormat="1" ht="19.7" customHeight="1" x14ac:dyDescent="0.2">
      <c r="A12" s="9" t="s">
        <v>32</v>
      </c>
      <c r="B12" s="43">
        <v>925</v>
      </c>
      <c r="D12" s="10">
        <v>0.33405405405405397</v>
      </c>
      <c r="E12" s="10">
        <v>0.18918918918918901</v>
      </c>
      <c r="F12" s="10">
        <v>0.124324324324324</v>
      </c>
      <c r="G12" s="10">
        <v>0.27567567567567602</v>
      </c>
      <c r="H12" s="10">
        <v>5.1891891891891903E-2</v>
      </c>
      <c r="I12" s="10">
        <v>1.8378378378378399E-2</v>
      </c>
      <c r="J12" s="10">
        <v>6.4864864864864896E-3</v>
      </c>
    </row>
    <row r="13" spans="1:12" s="1" customFormat="1" ht="19.7" customHeight="1" x14ac:dyDescent="0.2">
      <c r="A13" s="9" t="s">
        <v>33</v>
      </c>
      <c r="B13" s="43">
        <v>2112</v>
      </c>
      <c r="D13" s="10">
        <v>0.30160984848484901</v>
      </c>
      <c r="E13" s="10">
        <v>0.19554924242424199</v>
      </c>
      <c r="F13" s="10">
        <v>0.15198863636363599</v>
      </c>
      <c r="G13" s="10">
        <v>0.26846590909090901</v>
      </c>
      <c r="H13" s="10">
        <v>6.1079545454545497E-2</v>
      </c>
      <c r="I13" s="10">
        <v>1.6098484848484799E-2</v>
      </c>
      <c r="J13" s="10">
        <v>5.2083333333333296E-3</v>
      </c>
    </row>
    <row r="14" spans="1:12" s="1" customFormat="1" ht="19.7" customHeight="1" x14ac:dyDescent="0.2">
      <c r="A14" s="9" t="s">
        <v>34</v>
      </c>
      <c r="B14" s="43">
        <v>2172</v>
      </c>
      <c r="D14" s="10">
        <v>0.33287292817679598</v>
      </c>
      <c r="E14" s="10">
        <v>0.193370165745856</v>
      </c>
      <c r="F14" s="10">
        <v>0.136740331491713</v>
      </c>
      <c r="G14" s="10">
        <v>0.28268876611418098</v>
      </c>
      <c r="H14" s="10">
        <v>3.8213627992633503E-2</v>
      </c>
      <c r="I14" s="10">
        <v>1.38121546961326E-2</v>
      </c>
      <c r="J14" s="10">
        <v>2.3020257826887702E-3</v>
      </c>
    </row>
    <row r="15" spans="1:12" s="1" customFormat="1" ht="19.7" customHeight="1" x14ac:dyDescent="0.2">
      <c r="A15" s="9" t="s">
        <v>35</v>
      </c>
      <c r="B15" s="43">
        <v>1245</v>
      </c>
      <c r="D15" s="10">
        <v>0.32530120481927699</v>
      </c>
      <c r="E15" s="10">
        <v>0.20401606425702801</v>
      </c>
      <c r="F15" s="10">
        <v>0.133333333333333</v>
      </c>
      <c r="G15" s="10">
        <v>0.26425702811245</v>
      </c>
      <c r="H15" s="10">
        <v>5.9437751004016097E-2</v>
      </c>
      <c r="I15" s="10">
        <v>1.12449799196787E-2</v>
      </c>
      <c r="J15" s="10">
        <v>2.4096385542168699E-3</v>
      </c>
    </row>
    <row r="16" spans="1:12" s="1" customFormat="1" ht="19.7" customHeight="1" x14ac:dyDescent="0.2">
      <c r="A16" s="9" t="s">
        <v>36</v>
      </c>
      <c r="B16" s="43">
        <v>650</v>
      </c>
      <c r="D16" s="10">
        <v>0.34461538461538499</v>
      </c>
      <c r="E16" s="10">
        <v>0.19538461538461499</v>
      </c>
      <c r="F16" s="10">
        <v>0.13230769230769199</v>
      </c>
      <c r="G16" s="10">
        <v>0.24769230769230799</v>
      </c>
      <c r="H16" s="10">
        <v>6.30769230769231E-2</v>
      </c>
      <c r="I16" s="10">
        <v>1.38461538461538E-2</v>
      </c>
      <c r="J16" s="10">
        <v>3.07692307692308E-3</v>
      </c>
    </row>
    <row r="17" spans="1:10" s="1" customFormat="1" ht="19.7" customHeight="1" x14ac:dyDescent="0.2">
      <c r="A17" s="9" t="s">
        <v>37</v>
      </c>
      <c r="B17" s="43">
        <v>1032</v>
      </c>
      <c r="D17" s="10">
        <v>0.37984496124030998</v>
      </c>
      <c r="E17" s="10">
        <v>0.178294573643411</v>
      </c>
      <c r="F17" s="10">
        <v>0.11918604651162799</v>
      </c>
      <c r="G17" s="10">
        <v>0.26937984496124001</v>
      </c>
      <c r="H17" s="10">
        <v>4.0697674418604703E-2</v>
      </c>
      <c r="I17" s="10">
        <v>8.7209302325581394E-3</v>
      </c>
      <c r="J17" s="10">
        <v>3.8759689922480598E-3</v>
      </c>
    </row>
    <row r="18" spans="1:10" s="1" customFormat="1" ht="19.7" customHeight="1" x14ac:dyDescent="0.2">
      <c r="A18" s="9" t="s">
        <v>38</v>
      </c>
      <c r="B18" s="43">
        <v>1474</v>
      </c>
      <c r="D18" s="10">
        <v>0.324966078697422</v>
      </c>
      <c r="E18" s="10">
        <v>0.20827679782903699</v>
      </c>
      <c r="F18" s="10">
        <v>0.139077340569878</v>
      </c>
      <c r="G18" s="10">
        <v>0.26322930800542699</v>
      </c>
      <c r="H18" s="10">
        <v>4.74898236092266E-2</v>
      </c>
      <c r="I18" s="10">
        <v>1.15332428765265E-2</v>
      </c>
      <c r="J18" s="10">
        <v>5.4274084124830398E-3</v>
      </c>
    </row>
    <row r="19" spans="1:10" s="1" customFormat="1" ht="19.7" customHeight="1" x14ac:dyDescent="0.2">
      <c r="A19" s="9" t="s">
        <v>39</v>
      </c>
      <c r="B19" s="43">
        <v>638</v>
      </c>
      <c r="D19" s="10">
        <v>0.29310344827586199</v>
      </c>
      <c r="E19" s="10">
        <v>0.166144200626959</v>
      </c>
      <c r="F19" s="10">
        <v>0.166144200626959</v>
      </c>
      <c r="G19" s="10">
        <v>0.31974921630094</v>
      </c>
      <c r="H19" s="10">
        <v>4.3887147335423198E-2</v>
      </c>
      <c r="I19" s="10">
        <v>3.1347962382445101E-3</v>
      </c>
      <c r="J19" s="10">
        <v>7.8369905956112897E-3</v>
      </c>
    </row>
    <row r="20" spans="1:10" s="1" customFormat="1" ht="14.45" customHeight="1" x14ac:dyDescent="0.2">
      <c r="A20" s="5"/>
      <c r="B20" s="5"/>
      <c r="D20" s="5"/>
      <c r="E20" s="5"/>
      <c r="F20" s="5"/>
      <c r="G20" s="5"/>
      <c r="H20" s="5"/>
      <c r="I20" s="5"/>
      <c r="J20" s="5"/>
    </row>
    <row r="21" spans="1:10" s="1" customFormat="1" ht="19.7" customHeight="1" x14ac:dyDescent="0.2">
      <c r="A21" s="9" t="s">
        <v>146</v>
      </c>
      <c r="B21" s="43">
        <v>13611</v>
      </c>
      <c r="D21" s="11">
        <v>0.31996179560649501</v>
      </c>
      <c r="E21" s="11">
        <v>0.191095437513776</v>
      </c>
      <c r="F21" s="11">
        <v>0.14965836455807799</v>
      </c>
      <c r="G21" s="11">
        <v>0.272279773712438</v>
      </c>
      <c r="H21" s="11">
        <v>4.9298361619278502E-2</v>
      </c>
      <c r="I21" s="11">
        <v>1.2342957901697199E-2</v>
      </c>
      <c r="J21" s="11">
        <v>5.36330908823746E-3</v>
      </c>
    </row>
    <row r="22" spans="1:10" s="1" customFormat="1" ht="5.25" customHeight="1" x14ac:dyDescent="0.2"/>
    <row r="23" spans="1:10" s="1" customFormat="1" ht="24" customHeight="1" x14ac:dyDescent="0.2">
      <c r="B23" s="3" t="s">
        <v>61</v>
      </c>
      <c r="D23" s="130" t="s">
        <v>147</v>
      </c>
      <c r="E23" s="130"/>
      <c r="F23" s="130"/>
      <c r="G23" s="130"/>
      <c r="H23" s="130"/>
      <c r="I23" s="130"/>
    </row>
    <row r="24" spans="1:10" s="1" customFormat="1" ht="24" customHeight="1" x14ac:dyDescent="0.2">
      <c r="A24" s="2" t="s">
        <v>74</v>
      </c>
      <c r="B24" s="3" t="s">
        <v>1</v>
      </c>
      <c r="D24" s="3" t="s">
        <v>137</v>
      </c>
      <c r="E24" s="3" t="s">
        <v>138</v>
      </c>
      <c r="F24" s="3" t="s">
        <v>139</v>
      </c>
      <c r="G24" s="3" t="s">
        <v>140</v>
      </c>
      <c r="H24" s="3" t="s">
        <v>141</v>
      </c>
      <c r="I24" s="3" t="s">
        <v>142</v>
      </c>
    </row>
    <row r="25" spans="1:10" s="1" customFormat="1" ht="19.7" customHeight="1" x14ac:dyDescent="0.2">
      <c r="A25" s="9" t="s">
        <v>29</v>
      </c>
      <c r="B25" s="43">
        <v>92</v>
      </c>
      <c r="D25" s="10">
        <v>0.173913043478261</v>
      </c>
      <c r="E25" s="10">
        <v>0.173913043478261</v>
      </c>
      <c r="F25" s="10">
        <v>0.217391304347826</v>
      </c>
      <c r="G25" s="10">
        <v>0.42391304347826098</v>
      </c>
      <c r="H25" s="10">
        <v>1.0869565217391301E-2</v>
      </c>
      <c r="I25" s="10" t="s">
        <v>42</v>
      </c>
    </row>
    <row r="26" spans="1:10" s="1" customFormat="1" ht="19.7" customHeight="1" x14ac:dyDescent="0.2">
      <c r="A26" s="9" t="s">
        <v>30</v>
      </c>
      <c r="B26" s="43">
        <v>58</v>
      </c>
      <c r="D26" s="10">
        <v>0.20689655172413801</v>
      </c>
      <c r="E26" s="10">
        <v>8.6206896551724102E-2</v>
      </c>
      <c r="F26" s="10">
        <v>0.18965517241379301</v>
      </c>
      <c r="G26" s="10">
        <v>0.46551724137931</v>
      </c>
      <c r="H26" s="10">
        <v>5.1724137931034503E-2</v>
      </c>
      <c r="I26" s="10" t="s">
        <v>42</v>
      </c>
    </row>
    <row r="27" spans="1:10" s="1" customFormat="1" ht="19.7" customHeight="1" x14ac:dyDescent="0.2">
      <c r="A27" s="9" t="s">
        <v>31</v>
      </c>
      <c r="B27" s="43">
        <v>33</v>
      </c>
      <c r="D27" s="10">
        <v>0.18181818181818199</v>
      </c>
      <c r="E27" s="10">
        <v>0.12121212121212099</v>
      </c>
      <c r="F27" s="10">
        <v>0.24242424242424199</v>
      </c>
      <c r="G27" s="10">
        <v>0.42424242424242398</v>
      </c>
      <c r="H27" s="10">
        <v>3.03030303030303E-2</v>
      </c>
      <c r="I27" s="10" t="s">
        <v>42</v>
      </c>
    </row>
    <row r="28" spans="1:10" s="1" customFormat="1" ht="19.7" customHeight="1" x14ac:dyDescent="0.2">
      <c r="A28" s="9" t="s">
        <v>32</v>
      </c>
      <c r="B28" s="43">
        <v>74</v>
      </c>
      <c r="D28" s="10">
        <v>0.121621621621622</v>
      </c>
      <c r="E28" s="10">
        <v>0.121621621621622</v>
      </c>
      <c r="F28" s="10">
        <v>0.18918918918918901</v>
      </c>
      <c r="G28" s="10">
        <v>0.5</v>
      </c>
      <c r="H28" s="10">
        <v>6.7567567567567599E-2</v>
      </c>
      <c r="I28" s="10" t="s">
        <v>42</v>
      </c>
    </row>
    <row r="29" spans="1:10" s="1" customFormat="1" ht="19.7" customHeight="1" x14ac:dyDescent="0.2">
      <c r="A29" s="9" t="s">
        <v>33</v>
      </c>
      <c r="B29" s="43">
        <v>54</v>
      </c>
      <c r="D29" s="10">
        <v>0.11111111111111099</v>
      </c>
      <c r="E29" s="10">
        <v>0.148148148148148</v>
      </c>
      <c r="F29" s="10">
        <v>0.18518518518518501</v>
      </c>
      <c r="G29" s="10">
        <v>0.46296296296296302</v>
      </c>
      <c r="H29" s="10">
        <v>9.2592592592592601E-2</v>
      </c>
      <c r="I29" s="10" t="s">
        <v>42</v>
      </c>
    </row>
    <row r="30" spans="1:10" s="1" customFormat="1" ht="19.7" customHeight="1" x14ac:dyDescent="0.2">
      <c r="A30" s="9" t="s">
        <v>34</v>
      </c>
      <c r="B30" s="43">
        <v>84</v>
      </c>
      <c r="D30" s="10">
        <v>9.5238095238095205E-2</v>
      </c>
      <c r="E30" s="10">
        <v>0.13095238095238099</v>
      </c>
      <c r="F30" s="10">
        <v>0.107142857142857</v>
      </c>
      <c r="G30" s="10">
        <v>0.57142857142857095</v>
      </c>
      <c r="H30" s="10">
        <v>9.5238095238095205E-2</v>
      </c>
      <c r="I30" s="10" t="s">
        <v>42</v>
      </c>
    </row>
    <row r="31" spans="1:10" s="1" customFormat="1" ht="19.7" customHeight="1" x14ac:dyDescent="0.2">
      <c r="A31" s="9" t="s">
        <v>35</v>
      </c>
      <c r="B31" s="43">
        <v>119</v>
      </c>
      <c r="D31" s="10">
        <v>0.11764705882352899</v>
      </c>
      <c r="E31" s="10">
        <v>0.19327731092437</v>
      </c>
      <c r="F31" s="10">
        <v>0.151260504201681</v>
      </c>
      <c r="G31" s="10">
        <v>0.46218487394958002</v>
      </c>
      <c r="H31" s="10">
        <v>7.5630252100840303E-2</v>
      </c>
      <c r="I31" s="10" t="s">
        <v>42</v>
      </c>
    </row>
    <row r="32" spans="1:10" s="1" customFormat="1" ht="19.7" customHeight="1" x14ac:dyDescent="0.2">
      <c r="A32" s="9" t="s">
        <v>36</v>
      </c>
      <c r="B32" s="43">
        <v>17</v>
      </c>
      <c r="D32" s="10">
        <v>0.11764705882352899</v>
      </c>
      <c r="E32" s="10">
        <v>0.11764705882352899</v>
      </c>
      <c r="F32" s="10">
        <v>0.17647058823529399</v>
      </c>
      <c r="G32" s="10">
        <v>0.41176470588235298</v>
      </c>
      <c r="H32" s="10">
        <v>0.17647058823529399</v>
      </c>
      <c r="I32" s="10" t="s">
        <v>42</v>
      </c>
    </row>
    <row r="33" spans="1:9" s="1" customFormat="1" ht="19.7" customHeight="1" x14ac:dyDescent="0.2">
      <c r="A33" s="9" t="s">
        <v>37</v>
      </c>
      <c r="B33" s="43">
        <v>37</v>
      </c>
      <c r="D33" s="10">
        <v>0.135135135135135</v>
      </c>
      <c r="E33" s="10">
        <v>0.162162162162162</v>
      </c>
      <c r="F33" s="10">
        <v>0.162162162162162</v>
      </c>
      <c r="G33" s="10">
        <v>0.48648648648648701</v>
      </c>
      <c r="H33" s="10">
        <v>5.4054054054054099E-2</v>
      </c>
      <c r="I33" s="10" t="s">
        <v>42</v>
      </c>
    </row>
    <row r="34" spans="1:9" s="1" customFormat="1" ht="19.7" customHeight="1" x14ac:dyDescent="0.2">
      <c r="A34" s="9" t="s">
        <v>38</v>
      </c>
      <c r="B34" s="43">
        <v>34</v>
      </c>
      <c r="D34" s="10">
        <v>2.9411764705882401E-2</v>
      </c>
      <c r="E34" s="10">
        <v>0.14705882352941199</v>
      </c>
      <c r="F34" s="10">
        <v>0.17647058823529399</v>
      </c>
      <c r="G34" s="10">
        <v>0.58823529411764697</v>
      </c>
      <c r="H34" s="10">
        <v>5.8823529411764698E-2</v>
      </c>
      <c r="I34" s="10" t="s">
        <v>42</v>
      </c>
    </row>
    <row r="35" spans="1:9" s="1" customFormat="1" ht="19.7" customHeight="1" x14ac:dyDescent="0.2">
      <c r="A35" s="9" t="s">
        <v>39</v>
      </c>
      <c r="B35" s="43">
        <v>18</v>
      </c>
      <c r="D35" s="10">
        <v>5.5555555555555601E-2</v>
      </c>
      <c r="E35" s="10">
        <v>0.11111111111111099</v>
      </c>
      <c r="F35" s="10">
        <v>0.11111111111111099</v>
      </c>
      <c r="G35" s="10">
        <v>0.66666666666666696</v>
      </c>
      <c r="H35" s="10">
        <v>5.5555555555555601E-2</v>
      </c>
      <c r="I35" s="10" t="s">
        <v>42</v>
      </c>
    </row>
    <row r="36" spans="1:9" s="1" customFormat="1" ht="14.45" customHeight="1" x14ac:dyDescent="0.2">
      <c r="A36" s="5"/>
      <c r="B36" s="5"/>
      <c r="D36" s="45"/>
      <c r="E36" s="45"/>
      <c r="F36" s="45"/>
      <c r="G36" s="45"/>
      <c r="H36" s="45"/>
      <c r="I36" s="45"/>
    </row>
    <row r="37" spans="1:9" s="1" customFormat="1" ht="19.7" customHeight="1" x14ac:dyDescent="0.2">
      <c r="A37" s="9" t="s">
        <v>146</v>
      </c>
      <c r="B37" s="43">
        <v>622</v>
      </c>
      <c r="D37" s="46">
        <v>0.13022508038585201</v>
      </c>
      <c r="E37" s="46">
        <v>0.146302250803859</v>
      </c>
      <c r="F37" s="46">
        <v>0.173633440514469</v>
      </c>
      <c r="G37" s="46">
        <v>0.48553054662379402</v>
      </c>
      <c r="H37" s="46">
        <v>6.4308681672025705E-2</v>
      </c>
      <c r="I37" s="46" t="s">
        <v>42</v>
      </c>
    </row>
    <row r="38" spans="1:9" s="1" customFormat="1" ht="5.25" customHeight="1" x14ac:dyDescent="0.2"/>
    <row r="39" spans="1:9" s="1" customFormat="1" ht="61.9" customHeight="1" x14ac:dyDescent="0.2">
      <c r="A39" s="112" t="s">
        <v>152</v>
      </c>
      <c r="B39" s="112"/>
      <c r="C39" s="112"/>
      <c r="D39" s="112"/>
      <c r="E39" s="112"/>
      <c r="F39" s="112"/>
      <c r="G39" s="112"/>
      <c r="H39" s="112"/>
      <c r="I39" s="112"/>
    </row>
  </sheetData>
  <mergeCells count="5">
    <mergeCell ref="A4:K4"/>
    <mergeCell ref="D23:I23"/>
    <mergeCell ref="D7:I7"/>
    <mergeCell ref="A2:J2"/>
    <mergeCell ref="A39:I39"/>
  </mergeCells>
  <pageMargins left="0.7" right="0.7" top="0.75" bottom="0.75" header="0.3" footer="0.3"/>
  <pageSetup paperSize="9" scale="6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16"/>
  <sheetViews>
    <sheetView zoomScaleNormal="100" zoomScaleSheetLayoutView="145" workbookViewId="0"/>
  </sheetViews>
  <sheetFormatPr defaultRowHeight="12.75" x14ac:dyDescent="0.2"/>
  <cols>
    <col min="1" max="1" width="26.28515625" customWidth="1"/>
    <col min="2" max="14" width="9" customWidth="1"/>
    <col min="15" max="15" width="0.140625" customWidth="1"/>
    <col min="16" max="16" width="0.5703125" customWidth="1"/>
  </cols>
  <sheetData>
    <row r="1" spans="1:16" s="1" customFormat="1" ht="10.7" customHeight="1" x14ac:dyDescent="0.2"/>
    <row r="2" spans="1:16" s="1" customFormat="1" ht="20.85" customHeight="1" x14ac:dyDescent="0.2">
      <c r="A2" s="111" t="s">
        <v>154</v>
      </c>
      <c r="B2" s="111"/>
      <c r="C2" s="111"/>
      <c r="D2" s="111"/>
      <c r="E2" s="111"/>
      <c r="F2" s="111"/>
      <c r="G2" s="111"/>
      <c r="H2" s="111"/>
      <c r="I2" s="111"/>
      <c r="J2" s="111"/>
      <c r="K2" s="111"/>
      <c r="L2" s="111"/>
      <c r="M2" s="111"/>
      <c r="N2" s="111"/>
      <c r="O2" s="111"/>
    </row>
    <row r="3" spans="1:16" s="1" customFormat="1" ht="4.7" customHeight="1" x14ac:dyDescent="0.2"/>
    <row r="4" spans="1:16" s="1" customFormat="1" ht="18.2" customHeight="1" x14ac:dyDescent="0.2">
      <c r="A4" s="123" t="s">
        <v>136</v>
      </c>
      <c r="B4" s="123"/>
      <c r="C4" s="123"/>
      <c r="D4" s="123"/>
      <c r="E4" s="123"/>
      <c r="F4" s="123"/>
      <c r="G4" s="123"/>
      <c r="H4" s="123"/>
      <c r="I4" s="123"/>
      <c r="J4" s="123"/>
      <c r="K4" s="123"/>
      <c r="L4" s="123"/>
      <c r="M4" s="123"/>
    </row>
    <row r="5" spans="1:16" s="1" customFormat="1" ht="24" customHeight="1" x14ac:dyDescent="0.2">
      <c r="B5" s="3" t="s">
        <v>1</v>
      </c>
      <c r="C5" s="3" t="s">
        <v>18</v>
      </c>
      <c r="D5" s="3" t="s">
        <v>19</v>
      </c>
      <c r="E5" s="3" t="s">
        <v>20</v>
      </c>
      <c r="F5" s="3" t="s">
        <v>21</v>
      </c>
      <c r="G5" s="3" t="s">
        <v>22</v>
      </c>
      <c r="H5" s="3" t="s">
        <v>23</v>
      </c>
      <c r="I5" s="3" t="s">
        <v>24</v>
      </c>
      <c r="J5" s="3" t="s">
        <v>25</v>
      </c>
      <c r="K5" s="3" t="s">
        <v>26</v>
      </c>
      <c r="L5" s="3" t="s">
        <v>27</v>
      </c>
      <c r="M5" s="3" t="s">
        <v>28</v>
      </c>
      <c r="N5" s="3" t="s">
        <v>2</v>
      </c>
    </row>
    <row r="6" spans="1:16" s="1" customFormat="1" ht="19.7" customHeight="1" x14ac:dyDescent="0.2">
      <c r="A6" s="3" t="s">
        <v>137</v>
      </c>
      <c r="B6" s="29">
        <v>19981</v>
      </c>
      <c r="C6" s="29">
        <v>19969.5</v>
      </c>
      <c r="D6" s="29">
        <v>19724</v>
      </c>
      <c r="E6" s="29">
        <v>20099.5</v>
      </c>
      <c r="F6" s="29">
        <v>20023.5</v>
      </c>
      <c r="G6" s="29">
        <v>19611</v>
      </c>
      <c r="H6" s="29">
        <v>19645.5</v>
      </c>
      <c r="I6" s="29">
        <v>19748</v>
      </c>
      <c r="J6" s="29">
        <v>19422</v>
      </c>
      <c r="K6" s="29">
        <v>19788.5</v>
      </c>
      <c r="L6" s="29">
        <v>19240.5</v>
      </c>
      <c r="M6" s="29">
        <v>19259</v>
      </c>
      <c r="N6" s="29">
        <v>19216.5</v>
      </c>
    </row>
    <row r="7" spans="1:16" s="1" customFormat="1" ht="19.7" customHeight="1" x14ac:dyDescent="0.2">
      <c r="A7" s="3" t="s">
        <v>138</v>
      </c>
      <c r="B7" s="29">
        <v>42949</v>
      </c>
      <c r="C7" s="29">
        <v>42655.5</v>
      </c>
      <c r="D7" s="29">
        <v>43602</v>
      </c>
      <c r="E7" s="29">
        <v>43651.5</v>
      </c>
      <c r="F7" s="29">
        <v>43941</v>
      </c>
      <c r="G7" s="29">
        <v>43192.5</v>
      </c>
      <c r="H7" s="29">
        <v>43204</v>
      </c>
      <c r="I7" s="29">
        <v>42891</v>
      </c>
      <c r="J7" s="29">
        <v>42544.5</v>
      </c>
      <c r="K7" s="29">
        <v>42081</v>
      </c>
      <c r="L7" s="29">
        <v>42016</v>
      </c>
      <c r="M7" s="29">
        <v>42813.5</v>
      </c>
      <c r="N7" s="29">
        <v>42504</v>
      </c>
    </row>
    <row r="8" spans="1:16" s="1" customFormat="1" ht="19.7" customHeight="1" x14ac:dyDescent="0.2">
      <c r="A8" s="3" t="s">
        <v>139</v>
      </c>
      <c r="B8" s="29">
        <v>74835</v>
      </c>
      <c r="C8" s="29">
        <v>76063.5</v>
      </c>
      <c r="D8" s="29">
        <v>72979</v>
      </c>
      <c r="E8" s="29">
        <v>74507.5</v>
      </c>
      <c r="F8" s="29">
        <v>76455</v>
      </c>
      <c r="G8" s="29">
        <v>74152.5</v>
      </c>
      <c r="H8" s="29">
        <v>75759.5</v>
      </c>
      <c r="I8" s="29">
        <v>75983</v>
      </c>
      <c r="J8" s="29">
        <v>73182</v>
      </c>
      <c r="K8" s="29">
        <v>74247</v>
      </c>
      <c r="L8" s="29">
        <v>74802.5</v>
      </c>
      <c r="M8" s="29">
        <v>72228.5</v>
      </c>
      <c r="N8" s="29">
        <v>71806.5</v>
      </c>
    </row>
    <row r="9" spans="1:16" s="1" customFormat="1" ht="19.7" customHeight="1" x14ac:dyDescent="0.2">
      <c r="A9" s="3" t="s">
        <v>140</v>
      </c>
      <c r="B9" s="29">
        <v>276442.5</v>
      </c>
      <c r="C9" s="29">
        <v>270646.5</v>
      </c>
      <c r="D9" s="29">
        <v>271357.5</v>
      </c>
      <c r="E9" s="29">
        <v>269130.5</v>
      </c>
      <c r="F9" s="29">
        <v>272631.5</v>
      </c>
      <c r="G9" s="29">
        <v>272191</v>
      </c>
      <c r="H9" s="29">
        <v>276459.5</v>
      </c>
      <c r="I9" s="29">
        <v>282888.5</v>
      </c>
      <c r="J9" s="29">
        <v>275270</v>
      </c>
      <c r="K9" s="29">
        <v>276009</v>
      </c>
      <c r="L9" s="29">
        <v>276743</v>
      </c>
      <c r="M9" s="29">
        <v>280257</v>
      </c>
      <c r="N9" s="29">
        <v>280384</v>
      </c>
    </row>
    <row r="10" spans="1:16" s="1" customFormat="1" ht="19.7" customHeight="1" x14ac:dyDescent="0.2">
      <c r="A10" s="3" t="s">
        <v>141</v>
      </c>
      <c r="B10" s="29">
        <v>87528</v>
      </c>
      <c r="C10" s="29">
        <v>89857.5</v>
      </c>
      <c r="D10" s="29">
        <v>92572</v>
      </c>
      <c r="E10" s="29">
        <v>100338</v>
      </c>
      <c r="F10" s="29">
        <v>97431</v>
      </c>
      <c r="G10" s="29">
        <v>97491.5</v>
      </c>
      <c r="H10" s="29">
        <v>103241.5</v>
      </c>
      <c r="I10" s="29">
        <v>96743</v>
      </c>
      <c r="J10" s="29">
        <v>103786.5</v>
      </c>
      <c r="K10" s="29">
        <v>103968</v>
      </c>
      <c r="L10" s="29">
        <v>107262.5</v>
      </c>
      <c r="M10" s="29">
        <v>105155</v>
      </c>
      <c r="N10" s="29">
        <v>94705.5</v>
      </c>
    </row>
    <row r="11" spans="1:16" s="1" customFormat="1" ht="19.7" customHeight="1" x14ac:dyDescent="0.2">
      <c r="A11" s="3" t="s">
        <v>142</v>
      </c>
      <c r="B11" s="29">
        <v>31051.5</v>
      </c>
      <c r="C11" s="29">
        <v>31181</v>
      </c>
      <c r="D11" s="29">
        <v>30590.5</v>
      </c>
      <c r="E11" s="29">
        <v>32718</v>
      </c>
      <c r="F11" s="29">
        <v>26619</v>
      </c>
      <c r="G11" s="29">
        <v>35015</v>
      </c>
      <c r="H11" s="29">
        <v>38526.5</v>
      </c>
      <c r="I11" s="29">
        <v>33334.5</v>
      </c>
      <c r="J11" s="29">
        <v>36002.5</v>
      </c>
      <c r="K11" s="29">
        <v>38007</v>
      </c>
      <c r="L11" s="29">
        <v>36449.5</v>
      </c>
      <c r="M11" s="29">
        <v>36807.5</v>
      </c>
      <c r="N11" s="29">
        <v>31755</v>
      </c>
    </row>
    <row r="12" spans="1:16" s="1" customFormat="1" ht="19.7" customHeight="1" x14ac:dyDescent="0.2">
      <c r="A12" s="48" t="s">
        <v>52</v>
      </c>
      <c r="B12" s="49">
        <v>532787</v>
      </c>
      <c r="C12" s="49">
        <v>530373.5</v>
      </c>
      <c r="D12" s="49">
        <v>530825</v>
      </c>
      <c r="E12" s="49">
        <v>540445</v>
      </c>
      <c r="F12" s="49">
        <v>537101</v>
      </c>
      <c r="G12" s="49">
        <v>541653.5</v>
      </c>
      <c r="H12" s="49">
        <v>556836.5</v>
      </c>
      <c r="I12" s="49">
        <v>551588</v>
      </c>
      <c r="J12" s="49">
        <v>550207.5</v>
      </c>
      <c r="K12" s="49">
        <v>554100.5</v>
      </c>
      <c r="L12" s="49">
        <v>556514</v>
      </c>
      <c r="M12" s="49">
        <v>556520.5</v>
      </c>
      <c r="N12" s="49">
        <v>540371.5</v>
      </c>
    </row>
    <row r="13" spans="1:16" s="1" customFormat="1" ht="14.45" customHeight="1" x14ac:dyDescent="0.2">
      <c r="A13" s="5"/>
      <c r="B13" s="5"/>
      <c r="C13" s="5"/>
      <c r="D13" s="5"/>
      <c r="E13" s="5"/>
      <c r="F13" s="5"/>
      <c r="G13" s="5"/>
      <c r="H13" s="5"/>
      <c r="I13" s="5"/>
      <c r="J13" s="5"/>
      <c r="K13" s="5"/>
      <c r="L13" s="5"/>
      <c r="M13" s="5"/>
      <c r="N13" s="5"/>
    </row>
    <row r="14" spans="1:16" s="1" customFormat="1" ht="19.7" customHeight="1" x14ac:dyDescent="0.2">
      <c r="A14" s="3" t="s">
        <v>153</v>
      </c>
      <c r="B14" s="10">
        <v>0.78923472231867497</v>
      </c>
      <c r="C14" s="10">
        <v>0.76486758859558401</v>
      </c>
      <c r="D14" s="10">
        <v>0.77039325578109497</v>
      </c>
      <c r="E14" s="10">
        <v>0.78986205811877297</v>
      </c>
      <c r="F14" s="10">
        <v>0.75682413549779304</v>
      </c>
      <c r="G14" s="10">
        <v>0.79481162772879699</v>
      </c>
      <c r="H14" s="10">
        <v>0.71132908852059795</v>
      </c>
      <c r="I14" s="10">
        <v>0.77116344082902499</v>
      </c>
      <c r="J14" s="10">
        <v>0.76095291321910397</v>
      </c>
      <c r="K14" s="10">
        <v>0.75150717243532505</v>
      </c>
      <c r="L14" s="10">
        <v>0.75934747373830702</v>
      </c>
      <c r="M14" s="10">
        <v>0.74832373650206996</v>
      </c>
      <c r="N14" s="10">
        <v>0.76795593401946605</v>
      </c>
    </row>
    <row r="15" spans="1:16" s="1" customFormat="1" ht="5.25" customHeight="1" x14ac:dyDescent="0.2"/>
    <row r="16" spans="1:16" s="1" customFormat="1" ht="75.2" customHeight="1" x14ac:dyDescent="0.2">
      <c r="A16" s="112" t="s">
        <v>155</v>
      </c>
      <c r="B16" s="112"/>
      <c r="C16" s="112"/>
      <c r="D16" s="112"/>
      <c r="E16" s="112"/>
      <c r="F16" s="112"/>
      <c r="G16" s="112"/>
      <c r="H16" s="112"/>
      <c r="I16" s="112"/>
      <c r="J16" s="112"/>
      <c r="K16" s="112"/>
      <c r="L16" s="112"/>
      <c r="M16" s="112"/>
      <c r="N16" s="112"/>
      <c r="O16" s="112"/>
      <c r="P16" s="112"/>
    </row>
  </sheetData>
  <mergeCells count="3">
    <mergeCell ref="A16:P16"/>
    <mergeCell ref="A2:O2"/>
    <mergeCell ref="A4:M4"/>
  </mergeCells>
  <pageMargins left="0.7" right="0.7" top="0.75" bottom="0.75" header="0.3" footer="0.3"/>
  <pageSetup paperSize="9" scale="9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26"/>
  <sheetViews>
    <sheetView zoomScaleNormal="100" zoomScaleSheetLayoutView="100" zoomScalePageLayoutView="70" workbookViewId="0"/>
  </sheetViews>
  <sheetFormatPr defaultRowHeight="12.75" x14ac:dyDescent="0.2"/>
  <cols>
    <col min="1" max="1" width="21.85546875" customWidth="1"/>
    <col min="2" max="14" width="10.7109375" customWidth="1"/>
  </cols>
  <sheetData>
    <row r="1" spans="1:14" s="1" customFormat="1" ht="8.4499999999999993" customHeight="1" x14ac:dyDescent="0.2"/>
    <row r="2" spans="1:14" s="1" customFormat="1" ht="31.5" customHeight="1" x14ac:dyDescent="0.2">
      <c r="A2" s="119" t="s">
        <v>161</v>
      </c>
      <c r="B2" s="119"/>
      <c r="C2" s="119"/>
      <c r="D2" s="119"/>
      <c r="E2" s="119"/>
      <c r="F2" s="119"/>
      <c r="G2" s="119"/>
      <c r="H2" s="119"/>
      <c r="I2" s="119"/>
      <c r="J2" s="119"/>
    </row>
    <row r="3" spans="1:14" s="1" customFormat="1" ht="24" customHeight="1" x14ac:dyDescent="0.2">
      <c r="A3" s="2"/>
      <c r="B3" s="3" t="s">
        <v>1</v>
      </c>
      <c r="C3" s="3" t="s">
        <v>18</v>
      </c>
      <c r="D3" s="3" t="s">
        <v>19</v>
      </c>
      <c r="E3" s="3" t="s">
        <v>20</v>
      </c>
      <c r="F3" s="3" t="s">
        <v>21</v>
      </c>
      <c r="G3" s="3" t="s">
        <v>22</v>
      </c>
      <c r="H3" s="3" t="s">
        <v>23</v>
      </c>
      <c r="I3" s="3" t="s">
        <v>24</v>
      </c>
      <c r="J3" s="3" t="s">
        <v>25</v>
      </c>
      <c r="K3" s="3" t="s">
        <v>26</v>
      </c>
      <c r="L3" s="3" t="s">
        <v>27</v>
      </c>
      <c r="M3" s="3" t="s">
        <v>28</v>
      </c>
      <c r="N3" s="3" t="s">
        <v>2</v>
      </c>
    </row>
    <row r="4" spans="1:14" s="1" customFormat="1" ht="24" customHeight="1" x14ac:dyDescent="0.2">
      <c r="A4" s="40" t="s">
        <v>156</v>
      </c>
      <c r="B4" s="100">
        <v>5624</v>
      </c>
      <c r="C4" s="100">
        <v>5608</v>
      </c>
      <c r="D4" s="100">
        <v>5572</v>
      </c>
      <c r="E4" s="100">
        <v>5525</v>
      </c>
      <c r="F4" s="100">
        <v>5505</v>
      </c>
      <c r="G4" s="100">
        <v>5491</v>
      </c>
      <c r="H4" s="100">
        <v>5453</v>
      </c>
      <c r="I4" s="100">
        <v>5489</v>
      </c>
      <c r="J4" s="100">
        <v>5491</v>
      </c>
      <c r="K4" s="100">
        <v>5483</v>
      </c>
      <c r="L4" s="100">
        <v>5483</v>
      </c>
      <c r="M4" s="100">
        <v>5480</v>
      </c>
      <c r="N4" s="100">
        <v>5490</v>
      </c>
    </row>
    <row r="5" spans="1:14" s="1" customFormat="1" ht="19.7" customHeight="1" x14ac:dyDescent="0.2">
      <c r="A5" s="3" t="s">
        <v>51</v>
      </c>
      <c r="B5" s="66">
        <v>3795</v>
      </c>
      <c r="C5" s="66">
        <v>3786</v>
      </c>
      <c r="D5" s="66">
        <v>3777</v>
      </c>
      <c r="E5" s="66">
        <v>3747</v>
      </c>
      <c r="F5" s="66">
        <v>3738</v>
      </c>
      <c r="G5" s="66">
        <v>3737</v>
      </c>
      <c r="H5" s="66">
        <v>3692</v>
      </c>
      <c r="I5" s="66">
        <v>3724</v>
      </c>
      <c r="J5" s="66">
        <v>3734</v>
      </c>
      <c r="K5" s="66">
        <v>3721</v>
      </c>
      <c r="L5" s="66">
        <v>3720</v>
      </c>
      <c r="M5" s="66">
        <v>3725</v>
      </c>
      <c r="N5" s="66">
        <v>3750</v>
      </c>
    </row>
    <row r="6" spans="1:14" s="1" customFormat="1" ht="19.7" customHeight="1" x14ac:dyDescent="0.2">
      <c r="A6" s="3" t="s">
        <v>50</v>
      </c>
      <c r="B6" s="66">
        <v>1829</v>
      </c>
      <c r="C6" s="66">
        <v>1822</v>
      </c>
      <c r="D6" s="66">
        <v>1795</v>
      </c>
      <c r="E6" s="66">
        <v>1778</v>
      </c>
      <c r="F6" s="66">
        <v>1767</v>
      </c>
      <c r="G6" s="66">
        <v>1754</v>
      </c>
      <c r="H6" s="66">
        <v>1761</v>
      </c>
      <c r="I6" s="66">
        <v>1765</v>
      </c>
      <c r="J6" s="66">
        <v>1757</v>
      </c>
      <c r="K6" s="66">
        <v>1762</v>
      </c>
      <c r="L6" s="66">
        <v>1763</v>
      </c>
      <c r="M6" s="66">
        <v>1755</v>
      </c>
      <c r="N6" s="66">
        <v>1740</v>
      </c>
    </row>
    <row r="7" spans="1:14" s="1" customFormat="1" ht="5.25" customHeight="1" x14ac:dyDescent="0.2"/>
    <row r="8" spans="1:14" s="1" customFormat="1" ht="24" customHeight="1" x14ac:dyDescent="0.2">
      <c r="A8" s="45" t="s">
        <v>157</v>
      </c>
      <c r="B8" s="3" t="s">
        <v>1</v>
      </c>
      <c r="C8" s="3" t="s">
        <v>18</v>
      </c>
      <c r="D8" s="3" t="s">
        <v>19</v>
      </c>
      <c r="E8" s="3" t="s">
        <v>20</v>
      </c>
      <c r="F8" s="3" t="s">
        <v>21</v>
      </c>
      <c r="G8" s="3" t="s">
        <v>22</v>
      </c>
      <c r="H8" s="3" t="s">
        <v>23</v>
      </c>
      <c r="I8" s="3" t="s">
        <v>24</v>
      </c>
      <c r="J8" s="3" t="s">
        <v>25</v>
      </c>
      <c r="K8" s="3" t="s">
        <v>26</v>
      </c>
      <c r="L8" s="3" t="s">
        <v>27</v>
      </c>
      <c r="M8" s="3" t="s">
        <v>28</v>
      </c>
      <c r="N8" s="3" t="s">
        <v>2</v>
      </c>
    </row>
    <row r="9" spans="1:14" s="1" customFormat="1" ht="19.7" customHeight="1" x14ac:dyDescent="0.2">
      <c r="A9" s="13" t="s">
        <v>3</v>
      </c>
      <c r="B9" s="10">
        <v>2.7931488801053998E-2</v>
      </c>
      <c r="C9" s="10">
        <v>2.64131008980454E-2</v>
      </c>
      <c r="D9" s="10">
        <v>2.5681758009001899E-2</v>
      </c>
      <c r="E9" s="10">
        <v>2.53536162263144E-2</v>
      </c>
      <c r="F9" s="10">
        <v>2.4612092027822399E-2</v>
      </c>
      <c r="G9" s="10">
        <v>2.4618678084024601E-2</v>
      </c>
      <c r="H9" s="10">
        <v>2.4377031419284899E-2</v>
      </c>
      <c r="I9" s="10">
        <v>2.4167561761546701E-2</v>
      </c>
      <c r="J9" s="10">
        <v>3.2404927691483697E-2</v>
      </c>
      <c r="K9" s="10">
        <v>3.3055630206933598E-2</v>
      </c>
      <c r="L9" s="10">
        <v>3.2795698924731199E-2</v>
      </c>
      <c r="M9" s="10">
        <v>3.2214765100671103E-2</v>
      </c>
      <c r="N9" s="10">
        <v>3.0933333333333299E-2</v>
      </c>
    </row>
    <row r="10" spans="1:14" s="1" customFormat="1" ht="19.7" customHeight="1" x14ac:dyDescent="0.2">
      <c r="A10" s="13" t="s">
        <v>4</v>
      </c>
      <c r="B10" s="10">
        <v>6.4558629776021101E-2</v>
      </c>
      <c r="C10" s="10">
        <v>6.2863180137348096E-2</v>
      </c>
      <c r="D10" s="10">
        <v>6.2218692083664297E-2</v>
      </c>
      <c r="E10" s="10">
        <v>6.1382439284761101E-2</v>
      </c>
      <c r="F10" s="10">
        <v>6.0995184590690199E-2</v>
      </c>
      <c r="G10" s="10">
        <v>5.9405940594059403E-2</v>
      </c>
      <c r="H10" s="10">
        <v>5.8775731310942603E-2</v>
      </c>
      <c r="I10" s="10">
        <v>5.7196562835660603E-2</v>
      </c>
      <c r="J10" s="10">
        <v>5.8918050348152097E-2</v>
      </c>
      <c r="K10" s="10">
        <v>5.8317656543939798E-2</v>
      </c>
      <c r="L10" s="10">
        <v>5.8602150537634401E-2</v>
      </c>
      <c r="M10" s="10">
        <v>5.9597315436241603E-2</v>
      </c>
      <c r="N10" s="10">
        <v>0.06</v>
      </c>
    </row>
    <row r="11" spans="1:14" s="1" customFormat="1" ht="19.7" customHeight="1" x14ac:dyDescent="0.2">
      <c r="A11" s="13" t="s">
        <v>5</v>
      </c>
      <c r="B11" s="10">
        <v>0.114097496706192</v>
      </c>
      <c r="C11" s="10">
        <v>0.113048071843634</v>
      </c>
      <c r="D11" s="10">
        <v>0.112787926926132</v>
      </c>
      <c r="E11" s="10">
        <v>0.11289031224980001</v>
      </c>
      <c r="F11" s="10">
        <v>0.11262707330123101</v>
      </c>
      <c r="G11" s="10">
        <v>0.112924805994113</v>
      </c>
      <c r="H11" s="10">
        <v>0.112405200433369</v>
      </c>
      <c r="I11" s="10">
        <v>0.10982814178302901</v>
      </c>
      <c r="J11" s="10">
        <v>0.12104981253347601</v>
      </c>
      <c r="K11" s="10">
        <v>0.118516527815103</v>
      </c>
      <c r="L11" s="10">
        <v>0.116935483870968</v>
      </c>
      <c r="M11" s="10">
        <v>0.11651006711409399</v>
      </c>
      <c r="N11" s="10">
        <v>0.11573333333333299</v>
      </c>
    </row>
    <row r="12" spans="1:14" s="1" customFormat="1" ht="19.7" customHeight="1" x14ac:dyDescent="0.2">
      <c r="A12" s="13" t="s">
        <v>6</v>
      </c>
      <c r="B12" s="10">
        <v>0.15862977602108</v>
      </c>
      <c r="C12" s="10">
        <v>0.15821447437929201</v>
      </c>
      <c r="D12" s="10">
        <v>0.15488482922954699</v>
      </c>
      <c r="E12" s="10">
        <v>0.15372297838270599</v>
      </c>
      <c r="F12" s="10">
        <v>0.15115034777956099</v>
      </c>
      <c r="G12" s="10">
        <v>0.15199357773615199</v>
      </c>
      <c r="H12" s="10">
        <v>0.149512459371614</v>
      </c>
      <c r="I12" s="10">
        <v>0.147959183673469</v>
      </c>
      <c r="J12" s="10">
        <v>0.154258168184253</v>
      </c>
      <c r="K12" s="10">
        <v>0.15345337274926099</v>
      </c>
      <c r="L12" s="10">
        <v>0.149731182795699</v>
      </c>
      <c r="M12" s="10">
        <v>0.14926174496644301</v>
      </c>
      <c r="N12" s="10">
        <v>0.14586666666666701</v>
      </c>
    </row>
    <row r="13" spans="1:14" s="1" customFormat="1" ht="19.7" customHeight="1" x14ac:dyDescent="0.2">
      <c r="A13" s="13" t="s">
        <v>7</v>
      </c>
      <c r="B13" s="10">
        <v>0.21212121212121199</v>
      </c>
      <c r="C13" s="10">
        <v>0.21262546222926601</v>
      </c>
      <c r="D13" s="10">
        <v>0.21286735504368501</v>
      </c>
      <c r="E13" s="10">
        <v>0.21190285561782801</v>
      </c>
      <c r="F13" s="10">
        <v>0.21000535045478899</v>
      </c>
      <c r="G13" s="10">
        <v>0.208723575060209</v>
      </c>
      <c r="H13" s="10">
        <v>0.20612134344528699</v>
      </c>
      <c r="I13" s="10">
        <v>0.203007518796992</v>
      </c>
      <c r="J13" s="10">
        <v>0.21612212104981299</v>
      </c>
      <c r="K13" s="10">
        <v>0.21526471378661699</v>
      </c>
      <c r="L13" s="10">
        <v>0.214784946236559</v>
      </c>
      <c r="M13" s="10">
        <v>0.20993288590604001</v>
      </c>
      <c r="N13" s="10">
        <v>0.20773333333333299</v>
      </c>
    </row>
    <row r="14" spans="1:14" s="1" customFormat="1" ht="19.7" customHeight="1" x14ac:dyDescent="0.2">
      <c r="A14" s="13" t="s">
        <v>158</v>
      </c>
      <c r="B14" s="10">
        <v>0.228722002635046</v>
      </c>
      <c r="C14" s="10">
        <v>0.230058108821976</v>
      </c>
      <c r="D14" s="10">
        <v>0.23060630129732601</v>
      </c>
      <c r="E14" s="10">
        <v>0.230317587403256</v>
      </c>
      <c r="F14" s="10">
        <v>0.23354735152487999</v>
      </c>
      <c r="G14" s="10">
        <v>0.23253947016323301</v>
      </c>
      <c r="H14" s="10">
        <v>0.23347778981581799</v>
      </c>
      <c r="I14" s="10">
        <v>0.23764769065520899</v>
      </c>
      <c r="J14" s="10">
        <v>0.23942153186930901</v>
      </c>
      <c r="K14" s="10">
        <v>0.239451760279495</v>
      </c>
      <c r="L14" s="10">
        <v>0.24112903225806501</v>
      </c>
      <c r="M14" s="10">
        <v>0.24241610738255001</v>
      </c>
      <c r="N14" s="10">
        <v>0.24479999999999999</v>
      </c>
    </row>
    <row r="15" spans="1:14" s="1" customFormat="1" ht="19.7" customHeight="1" x14ac:dyDescent="0.2">
      <c r="A15" s="13" t="s">
        <v>159</v>
      </c>
      <c r="B15" s="10">
        <v>0.19393939393939399</v>
      </c>
      <c r="C15" s="10">
        <v>0.19677760169043801</v>
      </c>
      <c r="D15" s="10">
        <v>0.200953137410643</v>
      </c>
      <c r="E15" s="10">
        <v>0.204430210835335</v>
      </c>
      <c r="F15" s="10">
        <v>0.207062600321027</v>
      </c>
      <c r="G15" s="10">
        <v>0.20979395236821</v>
      </c>
      <c r="H15" s="10">
        <v>0.215330444203684</v>
      </c>
      <c r="I15" s="10">
        <v>0.220193340494092</v>
      </c>
      <c r="J15" s="10">
        <v>0.17782538832351399</v>
      </c>
      <c r="K15" s="10">
        <v>0.181940338618651</v>
      </c>
      <c r="L15" s="10">
        <v>0.18602150537634399</v>
      </c>
      <c r="M15" s="10">
        <v>0.19006711409395999</v>
      </c>
      <c r="N15" s="10">
        <v>0.19493333333333299</v>
      </c>
    </row>
    <row r="16" spans="1:14" s="1" customFormat="1" ht="5.25" customHeight="1" x14ac:dyDescent="0.2"/>
    <row r="17" spans="1:14" s="1" customFormat="1" ht="24" customHeight="1" x14ac:dyDescent="0.2">
      <c r="A17" s="45" t="s">
        <v>160</v>
      </c>
      <c r="B17" s="3" t="s">
        <v>1</v>
      </c>
      <c r="C17" s="3" t="s">
        <v>18</v>
      </c>
      <c r="D17" s="3" t="s">
        <v>19</v>
      </c>
      <c r="E17" s="3" t="s">
        <v>20</v>
      </c>
      <c r="F17" s="3" t="s">
        <v>21</v>
      </c>
      <c r="G17" s="3" t="s">
        <v>22</v>
      </c>
      <c r="H17" s="3" t="s">
        <v>23</v>
      </c>
      <c r="I17" s="3" t="s">
        <v>24</v>
      </c>
      <c r="J17" s="3" t="s">
        <v>25</v>
      </c>
      <c r="K17" s="3" t="s">
        <v>26</v>
      </c>
      <c r="L17" s="3" t="s">
        <v>27</v>
      </c>
      <c r="M17" s="3" t="s">
        <v>28</v>
      </c>
      <c r="N17" s="3" t="s">
        <v>2</v>
      </c>
    </row>
    <row r="18" spans="1:14" s="1" customFormat="1" ht="19.7" customHeight="1" x14ac:dyDescent="0.2">
      <c r="A18" s="13" t="s">
        <v>3</v>
      </c>
      <c r="B18" s="10">
        <v>7.9278294149808595E-2</v>
      </c>
      <c r="C18" s="10">
        <v>7.6289791437980203E-2</v>
      </c>
      <c r="D18" s="10">
        <v>7.52089136490251E-2</v>
      </c>
      <c r="E18" s="10">
        <v>7.3678290213723296E-2</v>
      </c>
      <c r="F18" s="10">
        <v>7.2439162422184497E-2</v>
      </c>
      <c r="G18" s="10">
        <v>6.9555302166476596E-2</v>
      </c>
      <c r="H18" s="10">
        <v>6.5303804656445197E-2</v>
      </c>
      <c r="I18" s="10">
        <v>6.7422096317280494E-2</v>
      </c>
      <c r="J18" s="10">
        <v>8.7649402390438294E-2</v>
      </c>
      <c r="K18" s="10">
        <v>8.6265607264472202E-2</v>
      </c>
      <c r="L18" s="10">
        <v>8.6783891094724896E-2</v>
      </c>
      <c r="M18" s="10">
        <v>8.3760683760683796E-2</v>
      </c>
      <c r="N18" s="10">
        <v>8.1609195402298898E-2</v>
      </c>
    </row>
    <row r="19" spans="1:14" s="1" customFormat="1" ht="19.7" customHeight="1" x14ac:dyDescent="0.2">
      <c r="A19" s="13" t="s">
        <v>4</v>
      </c>
      <c r="B19" s="10">
        <v>0.13832695462001099</v>
      </c>
      <c r="C19" s="10">
        <v>0.136114160263447</v>
      </c>
      <c r="D19" s="10">
        <v>0.13593314763231201</v>
      </c>
      <c r="E19" s="10">
        <v>0.134420697412823</v>
      </c>
      <c r="F19" s="10">
        <v>0.13073005093378601</v>
      </c>
      <c r="G19" s="10">
        <v>0.130558722919042</v>
      </c>
      <c r="H19" s="10">
        <v>0.132311186825667</v>
      </c>
      <c r="I19" s="10">
        <v>0.12634560906515599</v>
      </c>
      <c r="J19" s="10">
        <v>0.13659647125782601</v>
      </c>
      <c r="K19" s="10">
        <v>0.138479001135074</v>
      </c>
      <c r="L19" s="10">
        <v>0.14010209869540599</v>
      </c>
      <c r="M19" s="10">
        <v>0.143019943019943</v>
      </c>
      <c r="N19" s="10">
        <v>0.144252873563218</v>
      </c>
    </row>
    <row r="20" spans="1:14" s="1" customFormat="1" ht="19.7" customHeight="1" x14ac:dyDescent="0.2">
      <c r="A20" s="13" t="s">
        <v>5</v>
      </c>
      <c r="B20" s="10">
        <v>0.19354838709677399</v>
      </c>
      <c r="C20" s="10">
        <v>0.19813391877058201</v>
      </c>
      <c r="D20" s="10">
        <v>0.196100278551532</v>
      </c>
      <c r="E20" s="10">
        <v>0.198537682789651</v>
      </c>
      <c r="F20" s="10">
        <v>0.19637804187889099</v>
      </c>
      <c r="G20" s="10">
        <v>0.19384264538198401</v>
      </c>
      <c r="H20" s="10">
        <v>0.19250425894378201</v>
      </c>
      <c r="I20" s="10">
        <v>0.19150141643059501</v>
      </c>
      <c r="J20" s="10">
        <v>0.19977233921456999</v>
      </c>
      <c r="K20" s="10">
        <v>0.20204313280363201</v>
      </c>
      <c r="L20" s="10">
        <v>0.20249574588769101</v>
      </c>
      <c r="M20" s="10">
        <v>0.2</v>
      </c>
      <c r="N20" s="10">
        <v>0.20057471264367799</v>
      </c>
    </row>
    <row r="21" spans="1:14" s="1" customFormat="1" ht="19.7" customHeight="1" x14ac:dyDescent="0.2">
      <c r="A21" s="13" t="s">
        <v>6</v>
      </c>
      <c r="B21" s="10">
        <v>0.20885729907052999</v>
      </c>
      <c r="C21" s="10">
        <v>0.20526893523600401</v>
      </c>
      <c r="D21" s="10">
        <v>0.20947075208913599</v>
      </c>
      <c r="E21" s="10">
        <v>0.21259842519684999</v>
      </c>
      <c r="F21" s="10">
        <v>0.20996038483304999</v>
      </c>
      <c r="G21" s="10">
        <v>0.20638540478905401</v>
      </c>
      <c r="H21" s="10">
        <v>0.207268597387848</v>
      </c>
      <c r="I21" s="10">
        <v>0.20453257790368301</v>
      </c>
      <c r="J21" s="10">
        <v>0.20034149117814501</v>
      </c>
      <c r="K21" s="10">
        <v>0.19693530079455199</v>
      </c>
      <c r="L21" s="10">
        <v>0.19398752127056201</v>
      </c>
      <c r="M21" s="10">
        <v>0.18974358974359001</v>
      </c>
      <c r="N21" s="10">
        <v>0.18908045977011501</v>
      </c>
    </row>
    <row r="22" spans="1:14" s="1" customFormat="1" ht="19.7" customHeight="1" x14ac:dyDescent="0.2">
      <c r="A22" s="13" t="s">
        <v>7</v>
      </c>
      <c r="B22" s="10">
        <v>0.18261344997266299</v>
      </c>
      <c r="C22" s="10">
        <v>0.18166849615806799</v>
      </c>
      <c r="D22" s="10">
        <v>0.18050139275766</v>
      </c>
      <c r="E22" s="10">
        <v>0.181102362204724</v>
      </c>
      <c r="F22" s="10">
        <v>0.18336162988115501</v>
      </c>
      <c r="G22" s="10">
        <v>0.19099201824401399</v>
      </c>
      <c r="H22" s="10">
        <v>0.19420783645655901</v>
      </c>
      <c r="I22" s="10">
        <v>0.19660056657223801</v>
      </c>
      <c r="J22" s="10">
        <v>0.180990324416619</v>
      </c>
      <c r="K22" s="10">
        <v>0.18104426787741201</v>
      </c>
      <c r="L22" s="10">
        <v>0.181508791832104</v>
      </c>
      <c r="M22" s="10">
        <v>0.18233618233618201</v>
      </c>
      <c r="N22" s="10">
        <v>0.185057471264368</v>
      </c>
    </row>
    <row r="23" spans="1:14" s="1" customFormat="1" ht="19.7" customHeight="1" x14ac:dyDescent="0.2">
      <c r="A23" s="13" t="s">
        <v>158</v>
      </c>
      <c r="B23" s="10">
        <v>0.13231273920174999</v>
      </c>
      <c r="C23" s="10">
        <v>0.13336992316136101</v>
      </c>
      <c r="D23" s="10">
        <v>0.134261838440111</v>
      </c>
      <c r="E23" s="10">
        <v>0.13217097862767199</v>
      </c>
      <c r="F23" s="10">
        <v>0.136389360498019</v>
      </c>
      <c r="G23" s="10">
        <v>0.13511972633979499</v>
      </c>
      <c r="H23" s="10">
        <v>0.132879045996593</v>
      </c>
      <c r="I23" s="10">
        <v>0.13541076487252099</v>
      </c>
      <c r="J23" s="10">
        <v>0.13090495162208299</v>
      </c>
      <c r="K23" s="10">
        <v>0.129398410896708</v>
      </c>
      <c r="L23" s="10">
        <v>0.128757799205899</v>
      </c>
      <c r="M23" s="10">
        <v>0.13219373219373201</v>
      </c>
      <c r="N23" s="10">
        <v>0.12931034482758599</v>
      </c>
    </row>
    <row r="24" spans="1:14" s="1" customFormat="1" ht="19.7" customHeight="1" x14ac:dyDescent="0.2">
      <c r="A24" s="13" t="s">
        <v>159</v>
      </c>
      <c r="B24" s="10">
        <v>6.50628758884636E-2</v>
      </c>
      <c r="C24" s="10">
        <v>6.9154774972557606E-2</v>
      </c>
      <c r="D24" s="10">
        <v>6.8523676880222803E-2</v>
      </c>
      <c r="E24" s="10">
        <v>6.7491563554555697E-2</v>
      </c>
      <c r="F24" s="10">
        <v>7.0741369552914504E-2</v>
      </c>
      <c r="G24" s="10">
        <v>7.3546180159635099E-2</v>
      </c>
      <c r="H24" s="10">
        <v>7.5525269733106207E-2</v>
      </c>
      <c r="I24" s="10">
        <v>7.8186968838526896E-2</v>
      </c>
      <c r="J24" s="10">
        <v>6.3745019920318696E-2</v>
      </c>
      <c r="K24" s="10">
        <v>6.58342792281498E-2</v>
      </c>
      <c r="L24" s="10">
        <v>6.6364152013613203E-2</v>
      </c>
      <c r="M24" s="10">
        <v>6.8945868945868904E-2</v>
      </c>
      <c r="N24" s="10">
        <v>7.0114942528735597E-2</v>
      </c>
    </row>
    <row r="25" spans="1:14" s="1" customFormat="1" ht="5.25" customHeight="1" x14ac:dyDescent="0.2"/>
    <row r="26" spans="1:14" s="1" customFormat="1" ht="34.5" customHeight="1" x14ac:dyDescent="0.2">
      <c r="A26" s="112" t="s">
        <v>162</v>
      </c>
      <c r="B26" s="112"/>
      <c r="C26" s="112"/>
      <c r="D26" s="112"/>
      <c r="E26" s="112"/>
      <c r="F26" s="112"/>
      <c r="G26" s="112"/>
      <c r="H26" s="112"/>
      <c r="I26" s="112"/>
      <c r="J26" s="112"/>
      <c r="K26" s="112"/>
      <c r="L26" s="112"/>
      <c r="M26" s="112"/>
      <c r="N26" s="112"/>
    </row>
  </sheetData>
  <mergeCells count="2">
    <mergeCell ref="A2:J2"/>
    <mergeCell ref="A26:N26"/>
  </mergeCells>
  <pageMargins left="0.7" right="0.7" top="0.75" bottom="0.75" header="0.3" footer="0.3"/>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22"/>
  <sheetViews>
    <sheetView zoomScaleNormal="100" zoomScaleSheetLayoutView="115" workbookViewId="0"/>
  </sheetViews>
  <sheetFormatPr defaultRowHeight="12.75" x14ac:dyDescent="0.2"/>
  <cols>
    <col min="1" max="1" width="26.28515625" customWidth="1"/>
    <col min="2" max="2" width="14.42578125" customWidth="1"/>
    <col min="3" max="9" width="7.42578125" customWidth="1"/>
    <col min="10" max="10" width="0" hidden="1" customWidth="1"/>
    <col min="11" max="11" width="2.140625" customWidth="1"/>
    <col min="12" max="12" width="45.42578125" customWidth="1"/>
    <col min="13" max="13" width="4.7109375" customWidth="1"/>
  </cols>
  <sheetData>
    <row r="1" spans="1:13" s="1" customFormat="1" ht="10.7" customHeight="1" x14ac:dyDescent="0.2"/>
    <row r="2" spans="1:13" s="1" customFormat="1" ht="33" customHeight="1" x14ac:dyDescent="0.2">
      <c r="A2" s="111" t="s">
        <v>166</v>
      </c>
      <c r="B2" s="111"/>
      <c r="C2" s="111"/>
      <c r="D2" s="111"/>
      <c r="E2" s="111"/>
      <c r="F2" s="111"/>
      <c r="G2" s="111"/>
      <c r="H2" s="111"/>
      <c r="I2" s="111"/>
      <c r="J2" s="111"/>
      <c r="K2" s="111"/>
      <c r="L2" s="148"/>
      <c r="M2" s="148"/>
    </row>
    <row r="3" spans="1:13" s="1" customFormat="1" ht="4.7" customHeight="1" x14ac:dyDescent="0.2"/>
    <row r="4" spans="1:13" s="1" customFormat="1" ht="18.2" customHeight="1" x14ac:dyDescent="0.2">
      <c r="A4" s="123" t="s">
        <v>108</v>
      </c>
      <c r="B4" s="123"/>
      <c r="C4" s="123"/>
      <c r="D4" s="123"/>
      <c r="E4" s="123"/>
      <c r="F4" s="123"/>
      <c r="G4" s="123"/>
      <c r="H4" s="123"/>
      <c r="I4" s="123"/>
      <c r="J4" s="123"/>
      <c r="K4" s="123"/>
      <c r="L4" s="123"/>
    </row>
    <row r="5" spans="1:13" s="1" customFormat="1" ht="3.75" customHeight="1" x14ac:dyDescent="0.2"/>
    <row r="6" spans="1:13" s="1" customFormat="1" ht="18.2" customHeight="1" x14ac:dyDescent="0.2">
      <c r="H6" s="133" t="s">
        <v>151</v>
      </c>
      <c r="I6" s="133"/>
    </row>
    <row r="7" spans="1:13" s="1" customFormat="1" ht="24" customHeight="1" x14ac:dyDescent="0.2">
      <c r="B7" s="2" t="s">
        <v>163</v>
      </c>
      <c r="C7" s="132" t="s">
        <v>164</v>
      </c>
      <c r="D7" s="132"/>
      <c r="E7" s="132"/>
      <c r="F7" s="132"/>
      <c r="G7" s="132"/>
      <c r="H7" s="132"/>
      <c r="I7" s="132"/>
    </row>
    <row r="8" spans="1:13" s="1" customFormat="1" ht="24" customHeight="1" x14ac:dyDescent="0.2">
      <c r="B8" s="2" t="s">
        <v>52</v>
      </c>
      <c r="C8" s="3" t="s">
        <v>3</v>
      </c>
      <c r="D8" s="3" t="s">
        <v>4</v>
      </c>
      <c r="E8" s="3" t="s">
        <v>5</v>
      </c>
      <c r="F8" s="3" t="s">
        <v>6</v>
      </c>
      <c r="G8" s="3" t="s">
        <v>7</v>
      </c>
      <c r="H8" s="3" t="s">
        <v>158</v>
      </c>
      <c r="I8" s="3" t="s">
        <v>159</v>
      </c>
    </row>
    <row r="9" spans="1:13" s="1" customFormat="1" ht="19.7" customHeight="1" x14ac:dyDescent="0.2">
      <c r="A9" s="9" t="s">
        <v>29</v>
      </c>
      <c r="B9" s="27">
        <v>353</v>
      </c>
      <c r="C9" s="10">
        <v>5.6657223796034002E-2</v>
      </c>
      <c r="D9" s="10">
        <v>0.10481586402266301</v>
      </c>
      <c r="E9" s="10">
        <v>0.18413597733711001</v>
      </c>
      <c r="F9" s="10">
        <v>0.24645892351274801</v>
      </c>
      <c r="G9" s="10">
        <v>0.16713881019829999</v>
      </c>
      <c r="H9" s="10">
        <v>0.15014164305948999</v>
      </c>
      <c r="I9" s="10">
        <v>9.0651558073654395E-2</v>
      </c>
    </row>
    <row r="10" spans="1:13" s="1" customFormat="1" ht="19.7" customHeight="1" x14ac:dyDescent="0.2">
      <c r="A10" s="9" t="s">
        <v>30</v>
      </c>
      <c r="B10" s="27">
        <v>510</v>
      </c>
      <c r="C10" s="10">
        <v>5.8823529411764698E-2</v>
      </c>
      <c r="D10" s="10">
        <v>9.0196078431372506E-2</v>
      </c>
      <c r="E10" s="10">
        <v>0.13921568627451</v>
      </c>
      <c r="F10" s="10">
        <v>0.16470588235294101</v>
      </c>
      <c r="G10" s="10">
        <v>0.15098039215686301</v>
      </c>
      <c r="H10" s="10">
        <v>0.247058823529412</v>
      </c>
      <c r="I10" s="10">
        <v>0.149019607843137</v>
      </c>
    </row>
    <row r="11" spans="1:13" s="1" customFormat="1" ht="19.7" customHeight="1" x14ac:dyDescent="0.2">
      <c r="A11" s="9" t="s">
        <v>31</v>
      </c>
      <c r="B11" s="27">
        <v>391</v>
      </c>
      <c r="C11" s="10">
        <v>2.5575447570332501E-2</v>
      </c>
      <c r="D11" s="10">
        <v>8.1841432225064001E-2</v>
      </c>
      <c r="E11" s="10">
        <v>0.143222506393862</v>
      </c>
      <c r="F11" s="10">
        <v>0.163682864450128</v>
      </c>
      <c r="G11" s="10">
        <v>0.222506393861893</v>
      </c>
      <c r="H11" s="10">
        <v>0.20460358056266001</v>
      </c>
      <c r="I11" s="10">
        <v>0.158567774936061</v>
      </c>
    </row>
    <row r="12" spans="1:13" s="1" customFormat="1" ht="19.7" customHeight="1" x14ac:dyDescent="0.2">
      <c r="A12" s="9" t="s">
        <v>32</v>
      </c>
      <c r="B12" s="27">
        <v>413</v>
      </c>
      <c r="C12" s="10">
        <v>2.9055690072639199E-2</v>
      </c>
      <c r="D12" s="10">
        <v>7.0217917675544805E-2</v>
      </c>
      <c r="E12" s="10">
        <v>0.157384987893462</v>
      </c>
      <c r="F12" s="10">
        <v>0.181598062953995</v>
      </c>
      <c r="G12" s="10">
        <v>0.227602905569007</v>
      </c>
      <c r="H12" s="10">
        <v>0.17191283292978199</v>
      </c>
      <c r="I12" s="10">
        <v>0.16222760290556901</v>
      </c>
    </row>
    <row r="13" spans="1:13" s="1" customFormat="1" ht="19.7" customHeight="1" x14ac:dyDescent="0.2">
      <c r="A13" s="9" t="s">
        <v>33</v>
      </c>
      <c r="B13" s="27">
        <v>1065</v>
      </c>
      <c r="C13" s="10">
        <v>2.25352112676056E-2</v>
      </c>
      <c r="D13" s="10">
        <v>8.8262910798122096E-2</v>
      </c>
      <c r="E13" s="10">
        <v>0.14553990610328599</v>
      </c>
      <c r="F13" s="10">
        <v>0.16995305164319299</v>
      </c>
      <c r="G13" s="10">
        <v>0.2018779342723</v>
      </c>
      <c r="H13" s="10">
        <v>0.2</v>
      </c>
      <c r="I13" s="10">
        <v>0.17183098591549301</v>
      </c>
    </row>
    <row r="14" spans="1:13" s="1" customFormat="1" ht="19.7" customHeight="1" x14ac:dyDescent="0.2">
      <c r="A14" s="9" t="s">
        <v>34</v>
      </c>
      <c r="B14" s="27">
        <v>777</v>
      </c>
      <c r="C14" s="10">
        <v>4.6332046332046302E-2</v>
      </c>
      <c r="D14" s="10">
        <v>6.9498069498069498E-2</v>
      </c>
      <c r="E14" s="10">
        <v>0.122265122265122</v>
      </c>
      <c r="F14" s="10">
        <v>0.195624195624196</v>
      </c>
      <c r="G14" s="10">
        <v>0.23552123552123599</v>
      </c>
      <c r="H14" s="10">
        <v>0.21492921492921499</v>
      </c>
      <c r="I14" s="10">
        <v>0.115830115830116</v>
      </c>
    </row>
    <row r="15" spans="1:13" s="1" customFormat="1" ht="19.7" customHeight="1" x14ac:dyDescent="0.2">
      <c r="A15" s="9" t="s">
        <v>35</v>
      </c>
      <c r="B15" s="27">
        <v>545</v>
      </c>
      <c r="C15" s="10">
        <v>5.8715596330275198E-2</v>
      </c>
      <c r="D15" s="10">
        <v>9.1743119266055106E-2</v>
      </c>
      <c r="E15" s="10">
        <v>0.12477064220183499</v>
      </c>
      <c r="F15" s="10">
        <v>0.15412844036697201</v>
      </c>
      <c r="G15" s="10">
        <v>0.19082568807339501</v>
      </c>
      <c r="H15" s="10">
        <v>0.19449541284403701</v>
      </c>
      <c r="I15" s="10">
        <v>0.18532110091743101</v>
      </c>
    </row>
    <row r="16" spans="1:13" s="1" customFormat="1" ht="19.7" customHeight="1" x14ac:dyDescent="0.2">
      <c r="A16" s="9" t="s">
        <v>36</v>
      </c>
      <c r="B16" s="27">
        <v>222</v>
      </c>
      <c r="C16" s="10">
        <v>8.55855855855856E-2</v>
      </c>
      <c r="D16" s="10">
        <v>8.1081081081081099E-2</v>
      </c>
      <c r="E16" s="10">
        <v>0.112612612612613</v>
      </c>
      <c r="F16" s="10">
        <v>0.18918918918918901</v>
      </c>
      <c r="G16" s="10">
        <v>0.21171171171171199</v>
      </c>
      <c r="H16" s="10">
        <v>0.18018018018018001</v>
      </c>
      <c r="I16" s="10">
        <v>0.13963963963963999</v>
      </c>
    </row>
    <row r="17" spans="1:11" s="1" customFormat="1" ht="19.7" customHeight="1" x14ac:dyDescent="0.2">
      <c r="A17" s="9" t="s">
        <v>37</v>
      </c>
      <c r="B17" s="27">
        <v>498</v>
      </c>
      <c r="C17" s="10">
        <v>5.8232931726907598E-2</v>
      </c>
      <c r="D17" s="10">
        <v>0.11244979919678701</v>
      </c>
      <c r="E17" s="10">
        <v>0.132530120481928</v>
      </c>
      <c r="F17" s="10">
        <v>0.126506024096386</v>
      </c>
      <c r="G17" s="10">
        <v>0.184738955823293</v>
      </c>
      <c r="H17" s="10">
        <v>0.20481927710843401</v>
      </c>
      <c r="I17" s="10">
        <v>0.180722891566265</v>
      </c>
    </row>
    <row r="18" spans="1:11" s="1" customFormat="1" ht="19.7" customHeight="1" x14ac:dyDescent="0.2">
      <c r="A18" s="9" t="s">
        <v>38</v>
      </c>
      <c r="B18" s="27">
        <v>647</v>
      </c>
      <c r="C18" s="10">
        <v>4.32766615146832E-2</v>
      </c>
      <c r="D18" s="10">
        <v>9.4281298299845398E-2</v>
      </c>
      <c r="E18" s="10">
        <v>0.149922720247295</v>
      </c>
      <c r="F18" s="10">
        <v>0.18083462132921199</v>
      </c>
      <c r="G18" s="10">
        <v>0.20710973724884099</v>
      </c>
      <c r="H18" s="10">
        <v>0.179289026275116</v>
      </c>
      <c r="I18" s="10">
        <v>0.14528593508500801</v>
      </c>
    </row>
    <row r="19" spans="1:11" s="1" customFormat="1" ht="19.7" customHeight="1" x14ac:dyDescent="0.2">
      <c r="A19" s="9" t="s">
        <v>39</v>
      </c>
      <c r="B19" s="27">
        <v>190</v>
      </c>
      <c r="C19" s="10">
        <v>4.2105263157894701E-2</v>
      </c>
      <c r="D19" s="10">
        <v>8.42105263157895E-2</v>
      </c>
      <c r="E19" s="10">
        <v>0.115789473684211</v>
      </c>
      <c r="F19" s="10">
        <v>0.173684210526316</v>
      </c>
      <c r="G19" s="10">
        <v>0.24736842105263199</v>
      </c>
      <c r="H19" s="10">
        <v>0.18947368421052599</v>
      </c>
      <c r="I19" s="10">
        <v>0.14736842105263201</v>
      </c>
    </row>
    <row r="20" spans="1:11" s="1" customFormat="1" ht="19.7" customHeight="1" x14ac:dyDescent="0.2">
      <c r="A20" s="40" t="s">
        <v>165</v>
      </c>
      <c r="B20" s="49">
        <v>5624</v>
      </c>
      <c r="C20" s="50">
        <v>4.4630156472261699E-2</v>
      </c>
      <c r="D20" s="50">
        <v>8.8549075391180704E-2</v>
      </c>
      <c r="E20" s="50">
        <v>0.13993598862019899</v>
      </c>
      <c r="F20" s="50">
        <v>0.174964438122333</v>
      </c>
      <c r="G20" s="50">
        <v>0.20252489331436699</v>
      </c>
      <c r="H20" s="50">
        <v>0.197368421052632</v>
      </c>
      <c r="I20" s="50">
        <v>0.152027027027027</v>
      </c>
    </row>
    <row r="21" spans="1:11" s="1" customFormat="1" ht="11.1" customHeight="1" x14ac:dyDescent="0.2"/>
    <row r="22" spans="1:11" s="1" customFormat="1" ht="36.75" customHeight="1" x14ac:dyDescent="0.2">
      <c r="A22" s="112" t="s">
        <v>167</v>
      </c>
      <c r="B22" s="112"/>
      <c r="C22" s="112"/>
      <c r="D22" s="112"/>
      <c r="E22" s="112"/>
      <c r="F22" s="112"/>
      <c r="G22" s="112"/>
      <c r="H22" s="112"/>
      <c r="I22" s="112"/>
      <c r="J22" s="112"/>
      <c r="K22" s="112"/>
    </row>
  </sheetData>
  <mergeCells count="5">
    <mergeCell ref="A22:K22"/>
    <mergeCell ref="A4:L4"/>
    <mergeCell ref="C7:I7"/>
    <mergeCell ref="H6:I6"/>
    <mergeCell ref="A2:K2"/>
  </mergeCells>
  <pageMargins left="0.7" right="0.7" top="0.75" bottom="0.75" header="0.3" footer="0.3"/>
  <pageSetup paperSize="9" scale="11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14"/>
  <sheetViews>
    <sheetView zoomScaleNormal="100" zoomScaleSheetLayoutView="130" workbookViewId="0">
      <selection activeCell="A14" sqref="A14:Q14"/>
    </sheetView>
  </sheetViews>
  <sheetFormatPr defaultRowHeight="12.75" x14ac:dyDescent="0.2"/>
  <cols>
    <col min="1" max="1" width="37" customWidth="1"/>
    <col min="2" max="4" width="12.7109375" customWidth="1"/>
    <col min="5" max="5" width="0.28515625" customWidth="1"/>
    <col min="6" max="8" width="12.7109375" customWidth="1"/>
    <col min="9" max="9" width="0.28515625" customWidth="1"/>
    <col min="10" max="12" width="12.7109375" customWidth="1"/>
    <col min="13" max="13" width="0.28515625" customWidth="1"/>
    <col min="14" max="15" width="12.7109375" customWidth="1"/>
    <col min="16" max="16" width="11.7109375" customWidth="1"/>
  </cols>
  <sheetData>
    <row r="1" spans="1:17" s="1" customFormat="1" ht="16.5" customHeight="1" x14ac:dyDescent="0.2"/>
    <row r="2" spans="1:17" s="1" customFormat="1" ht="19.149999999999999" customHeight="1" x14ac:dyDescent="0.2">
      <c r="A2" s="119" t="s">
        <v>177</v>
      </c>
      <c r="B2" s="119"/>
      <c r="C2" s="119"/>
      <c r="D2" s="119"/>
      <c r="E2" s="119"/>
      <c r="F2" s="119"/>
      <c r="G2" s="119"/>
      <c r="H2" s="119"/>
      <c r="I2" s="119"/>
      <c r="J2" s="119"/>
      <c r="K2" s="119"/>
      <c r="L2" s="119"/>
      <c r="M2" s="119"/>
      <c r="N2" s="119"/>
    </row>
    <row r="3" spans="1:17" s="1" customFormat="1" ht="19.7" customHeight="1" x14ac:dyDescent="0.2">
      <c r="O3" s="3" t="s">
        <v>49</v>
      </c>
      <c r="P3" s="7" t="s">
        <v>1</v>
      </c>
    </row>
    <row r="4" spans="1:17" s="1" customFormat="1" ht="4.3499999999999996" customHeight="1" x14ac:dyDescent="0.2"/>
    <row r="5" spans="1:17" s="1" customFormat="1" ht="43.15" customHeight="1" x14ac:dyDescent="0.2">
      <c r="A5" s="57"/>
      <c r="B5" s="58"/>
      <c r="C5" s="58"/>
      <c r="D5" s="59"/>
      <c r="F5" s="140" t="s">
        <v>170</v>
      </c>
      <c r="G5" s="140"/>
      <c r="H5" s="51"/>
      <c r="J5" s="141" t="s">
        <v>171</v>
      </c>
      <c r="K5" s="141"/>
      <c r="L5" s="51"/>
      <c r="N5" s="141" t="s">
        <v>168</v>
      </c>
      <c r="O5" s="141"/>
      <c r="P5" s="137"/>
      <c r="Q5" s="137"/>
    </row>
    <row r="6" spans="1:17" s="1" customFormat="1" ht="24" customHeight="1" x14ac:dyDescent="0.2">
      <c r="B6" s="12" t="s">
        <v>51</v>
      </c>
      <c r="C6" s="12" t="s">
        <v>50</v>
      </c>
      <c r="D6" s="60" t="s">
        <v>156</v>
      </c>
      <c r="F6" s="52" t="s">
        <v>51</v>
      </c>
      <c r="G6" s="12" t="s">
        <v>50</v>
      </c>
      <c r="H6" s="53" t="s">
        <v>156</v>
      </c>
      <c r="J6" s="52" t="s">
        <v>51</v>
      </c>
      <c r="K6" s="12" t="s">
        <v>50</v>
      </c>
      <c r="L6" s="53" t="s">
        <v>156</v>
      </c>
      <c r="N6" s="52" t="s">
        <v>51</v>
      </c>
      <c r="O6" s="12" t="s">
        <v>50</v>
      </c>
      <c r="P6" s="138" t="s">
        <v>156</v>
      </c>
      <c r="Q6" s="138"/>
    </row>
    <row r="7" spans="1:17" s="1" customFormat="1" ht="20.25" customHeight="1" x14ac:dyDescent="0.2">
      <c r="A7" s="3" t="s">
        <v>169</v>
      </c>
      <c r="B7" s="66">
        <v>3925</v>
      </c>
      <c r="C7" s="66">
        <v>1995</v>
      </c>
      <c r="D7" s="160">
        <v>5920</v>
      </c>
      <c r="F7" s="54"/>
      <c r="G7" s="55"/>
      <c r="H7" s="56"/>
      <c r="J7" s="54"/>
      <c r="K7" s="55"/>
      <c r="L7" s="56"/>
      <c r="N7" s="54"/>
      <c r="O7" s="55"/>
      <c r="P7" s="139"/>
      <c r="Q7" s="139"/>
    </row>
    <row r="8" spans="1:17" s="1" customFormat="1" ht="9" customHeight="1" x14ac:dyDescent="0.2"/>
    <row r="9" spans="1:17" s="1" customFormat="1" ht="24" customHeight="1" x14ac:dyDescent="0.2">
      <c r="A9" s="61" t="s">
        <v>172</v>
      </c>
      <c r="B9" s="13" t="s">
        <v>51</v>
      </c>
      <c r="C9" s="13" t="s">
        <v>50</v>
      </c>
      <c r="D9" s="6" t="s">
        <v>156</v>
      </c>
      <c r="F9" s="13" t="s">
        <v>51</v>
      </c>
      <c r="G9" s="13" t="s">
        <v>50</v>
      </c>
      <c r="H9" s="6" t="s">
        <v>176</v>
      </c>
      <c r="J9" s="13" t="s">
        <v>51</v>
      </c>
      <c r="K9" s="13" t="s">
        <v>50</v>
      </c>
      <c r="L9" s="6" t="s">
        <v>176</v>
      </c>
      <c r="N9" s="13" t="s">
        <v>51</v>
      </c>
      <c r="O9" s="13" t="s">
        <v>50</v>
      </c>
      <c r="P9" s="134"/>
      <c r="Q9" s="134"/>
    </row>
    <row r="10" spans="1:17" s="1" customFormat="1" ht="19.7" customHeight="1" x14ac:dyDescent="0.2">
      <c r="A10" s="13" t="s">
        <v>173</v>
      </c>
      <c r="B10" s="66">
        <v>2825</v>
      </c>
      <c r="C10" s="66">
        <v>1759</v>
      </c>
      <c r="D10" s="160">
        <v>4584</v>
      </c>
      <c r="F10" s="10">
        <v>0.71974522292993603</v>
      </c>
      <c r="G10" s="10">
        <v>0.88170426065162899</v>
      </c>
      <c r="H10" s="11">
        <v>0.77432432432432396</v>
      </c>
      <c r="J10" s="66">
        <v>3092.0046017699101</v>
      </c>
      <c r="K10" s="66">
        <v>3080.6645821489501</v>
      </c>
      <c r="L10" s="102">
        <v>3087.6531413612602</v>
      </c>
      <c r="N10" s="29">
        <v>8734.9130000000005</v>
      </c>
      <c r="O10" s="29">
        <v>5418.8890000000001</v>
      </c>
      <c r="P10" s="135">
        <v>14153.802</v>
      </c>
      <c r="Q10" s="135"/>
    </row>
    <row r="11" spans="1:17" s="1" customFormat="1" ht="19.7" customHeight="1" x14ac:dyDescent="0.2">
      <c r="A11" s="13" t="s">
        <v>174</v>
      </c>
      <c r="B11" s="66">
        <v>414</v>
      </c>
      <c r="C11" s="66">
        <v>187</v>
      </c>
      <c r="D11" s="160">
        <v>601</v>
      </c>
      <c r="F11" s="10">
        <v>0.10547770700636901</v>
      </c>
      <c r="G11" s="10">
        <v>9.3734335839599003E-2</v>
      </c>
      <c r="H11" s="11">
        <v>0.10152027027027</v>
      </c>
      <c r="J11" s="66">
        <v>1637.63526570048</v>
      </c>
      <c r="K11" s="66">
        <v>1667.5187165775401</v>
      </c>
      <c r="L11" s="102">
        <v>1646.93344425957</v>
      </c>
      <c r="N11" s="29">
        <v>677.98099999999999</v>
      </c>
      <c r="O11" s="29">
        <v>311.82600000000002</v>
      </c>
      <c r="P11" s="135">
        <v>989.80700000000002</v>
      </c>
      <c r="Q11" s="135"/>
    </row>
    <row r="12" spans="1:17" s="1" customFormat="1" ht="19.7" customHeight="1" x14ac:dyDescent="0.2">
      <c r="A12" s="36" t="s">
        <v>175</v>
      </c>
      <c r="B12" s="103">
        <v>3239</v>
      </c>
      <c r="C12" s="103">
        <v>1946</v>
      </c>
      <c r="D12" s="103">
        <v>5185</v>
      </c>
      <c r="F12" s="62">
        <v>0.82522292993630597</v>
      </c>
      <c r="G12" s="62">
        <v>0.97543859649122799</v>
      </c>
      <c r="H12" s="62">
        <v>0.87584459459459496</v>
      </c>
      <c r="J12" s="103">
        <v>2906.1111454152501</v>
      </c>
      <c r="K12" s="103">
        <v>2944.86896197328</v>
      </c>
      <c r="L12" s="103">
        <v>2920.6574734812002</v>
      </c>
      <c r="N12" s="63">
        <v>9412.8940000000002</v>
      </c>
      <c r="O12" s="63">
        <v>5730.7150000000001</v>
      </c>
      <c r="P12" s="136">
        <v>15143.609</v>
      </c>
      <c r="Q12" s="136"/>
    </row>
    <row r="13" spans="1:17" s="1" customFormat="1" ht="5.25" customHeight="1" x14ac:dyDescent="0.2"/>
    <row r="14" spans="1:17" s="1" customFormat="1" ht="54" customHeight="1" x14ac:dyDescent="0.2">
      <c r="A14" s="112" t="s">
        <v>178</v>
      </c>
      <c r="B14" s="112"/>
      <c r="C14" s="112"/>
      <c r="D14" s="112"/>
      <c r="E14" s="112"/>
      <c r="F14" s="112"/>
      <c r="G14" s="112"/>
      <c r="H14" s="112"/>
      <c r="I14" s="112"/>
      <c r="J14" s="112"/>
      <c r="K14" s="112"/>
      <c r="L14" s="112"/>
      <c r="M14" s="112"/>
      <c r="N14" s="112"/>
      <c r="O14" s="112"/>
      <c r="P14" s="112"/>
      <c r="Q14" s="112"/>
    </row>
  </sheetData>
  <mergeCells count="12">
    <mergeCell ref="A2:N2"/>
    <mergeCell ref="F5:G5"/>
    <mergeCell ref="J5:K5"/>
    <mergeCell ref="N5:O5"/>
    <mergeCell ref="A14:Q14"/>
    <mergeCell ref="P9:Q9"/>
    <mergeCell ref="P10:Q10"/>
    <mergeCell ref="P11:Q11"/>
    <mergeCell ref="P12:Q12"/>
    <mergeCell ref="P5:Q5"/>
    <mergeCell ref="P6:Q6"/>
    <mergeCell ref="P7:Q7"/>
  </mergeCells>
  <pageMargins left="0.7" right="0.7" top="0.75" bottom="0.75" header="0.3" footer="0.3"/>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7FF0D-5A39-452D-B68D-CB6205BA8135}">
  <dimension ref="A1:N25"/>
  <sheetViews>
    <sheetView zoomScaleNormal="100" zoomScaleSheetLayoutView="80" workbookViewId="0">
      <selection activeCell="A17" sqref="A17:N17"/>
    </sheetView>
  </sheetViews>
  <sheetFormatPr defaultRowHeight="12.75" x14ac:dyDescent="0.2"/>
  <cols>
    <col min="1" max="1" width="21.85546875" customWidth="1"/>
    <col min="2" max="14" width="10.7109375" customWidth="1"/>
  </cols>
  <sheetData>
    <row r="1" spans="1:14" s="73" customFormat="1" ht="8.4499999999999993" customHeight="1" x14ac:dyDescent="0.2"/>
    <row r="2" spans="1:14" s="73" customFormat="1" ht="31.5" customHeight="1" x14ac:dyDescent="0.2">
      <c r="A2" s="114" t="s">
        <v>40</v>
      </c>
      <c r="B2" s="114"/>
      <c r="C2" s="114"/>
      <c r="D2" s="114"/>
      <c r="E2" s="114"/>
      <c r="F2" s="114"/>
      <c r="G2" s="114"/>
      <c r="H2" s="114"/>
      <c r="I2" s="114"/>
      <c r="J2" s="114"/>
    </row>
    <row r="3" spans="1:14" s="73" customFormat="1" ht="24" customHeight="1" x14ac:dyDescent="0.2">
      <c r="B3" s="74" t="s">
        <v>1</v>
      </c>
      <c r="C3" s="74" t="s">
        <v>18</v>
      </c>
      <c r="D3" s="74" t="s">
        <v>19</v>
      </c>
      <c r="E3" s="74" t="s">
        <v>20</v>
      </c>
      <c r="F3" s="74" t="s">
        <v>21</v>
      </c>
      <c r="G3" s="74" t="s">
        <v>22</v>
      </c>
      <c r="H3" s="74" t="s">
        <v>23</v>
      </c>
      <c r="I3" s="74" t="s">
        <v>24</v>
      </c>
      <c r="J3" s="74" t="s">
        <v>25</v>
      </c>
      <c r="K3" s="74" t="s">
        <v>26</v>
      </c>
      <c r="L3" s="74" t="s">
        <v>27</v>
      </c>
      <c r="M3" s="74" t="s">
        <v>28</v>
      </c>
      <c r="N3" s="74" t="s">
        <v>2</v>
      </c>
    </row>
    <row r="4" spans="1:14" s="73" customFormat="1" ht="19.7" customHeight="1" x14ac:dyDescent="0.2">
      <c r="A4" s="74" t="s">
        <v>29</v>
      </c>
      <c r="B4" s="70">
        <v>1997</v>
      </c>
      <c r="C4" s="70">
        <v>1985</v>
      </c>
      <c r="D4" s="70">
        <v>1963</v>
      </c>
      <c r="E4" s="70">
        <v>1948</v>
      </c>
      <c r="F4" s="70">
        <v>1935</v>
      </c>
      <c r="G4" s="70">
        <v>1955</v>
      </c>
      <c r="H4" s="70">
        <v>1950</v>
      </c>
      <c r="I4" s="70">
        <v>1949</v>
      </c>
      <c r="J4" s="70">
        <v>1934</v>
      </c>
      <c r="K4" s="70">
        <v>1933</v>
      </c>
      <c r="L4" s="70">
        <v>1939</v>
      </c>
      <c r="M4" s="70">
        <v>1950</v>
      </c>
      <c r="N4" s="70">
        <v>1929</v>
      </c>
    </row>
    <row r="5" spans="1:14" s="73" customFormat="1" ht="19.7" customHeight="1" x14ac:dyDescent="0.2">
      <c r="A5" s="74" t="s">
        <v>30</v>
      </c>
      <c r="B5" s="70">
        <v>2185</v>
      </c>
      <c r="C5" s="70">
        <v>2179</v>
      </c>
      <c r="D5" s="70">
        <v>2168</v>
      </c>
      <c r="E5" s="70">
        <v>2183</v>
      </c>
      <c r="F5" s="70">
        <v>2173</v>
      </c>
      <c r="G5" s="70">
        <v>2166</v>
      </c>
      <c r="H5" s="70">
        <v>2152</v>
      </c>
      <c r="I5" s="70">
        <v>2171</v>
      </c>
      <c r="J5" s="70">
        <v>2176</v>
      </c>
      <c r="K5" s="70">
        <v>2180</v>
      </c>
      <c r="L5" s="70">
        <v>2176</v>
      </c>
      <c r="M5" s="70">
        <v>2159</v>
      </c>
      <c r="N5" s="70">
        <v>2153</v>
      </c>
    </row>
    <row r="6" spans="1:14" s="73" customFormat="1" ht="19.7" customHeight="1" x14ac:dyDescent="0.2">
      <c r="A6" s="74" t="s">
        <v>31</v>
      </c>
      <c r="B6" s="70">
        <v>2431</v>
      </c>
      <c r="C6" s="70">
        <v>2421</v>
      </c>
      <c r="D6" s="70">
        <v>2424</v>
      </c>
      <c r="E6" s="70">
        <v>2423</v>
      </c>
      <c r="F6" s="70">
        <v>2431</v>
      </c>
      <c r="G6" s="70">
        <v>2414</v>
      </c>
      <c r="H6" s="70">
        <v>2392</v>
      </c>
      <c r="I6" s="70">
        <v>2347</v>
      </c>
      <c r="J6" s="70">
        <v>2299</v>
      </c>
      <c r="K6" s="70">
        <v>2286</v>
      </c>
      <c r="L6" s="70">
        <v>2243</v>
      </c>
      <c r="M6" s="70">
        <v>2218</v>
      </c>
      <c r="N6" s="70">
        <v>2157</v>
      </c>
    </row>
    <row r="7" spans="1:14" s="73" customFormat="1" ht="19.7" customHeight="1" x14ac:dyDescent="0.2">
      <c r="A7" s="74" t="s">
        <v>32</v>
      </c>
      <c r="B7" s="70">
        <v>1814</v>
      </c>
      <c r="C7" s="70">
        <v>1805</v>
      </c>
      <c r="D7" s="70">
        <v>1808</v>
      </c>
      <c r="E7" s="70">
        <v>1801</v>
      </c>
      <c r="F7" s="70">
        <v>1795</v>
      </c>
      <c r="G7" s="70">
        <v>1801</v>
      </c>
      <c r="H7" s="70">
        <v>1793</v>
      </c>
      <c r="I7" s="70">
        <v>1796</v>
      </c>
      <c r="J7" s="70">
        <v>1800</v>
      </c>
      <c r="K7" s="70">
        <v>1800</v>
      </c>
      <c r="L7" s="70">
        <v>1796</v>
      </c>
      <c r="M7" s="70">
        <v>1785</v>
      </c>
      <c r="N7" s="70">
        <v>1776</v>
      </c>
    </row>
    <row r="8" spans="1:14" s="73" customFormat="1" ht="19.7" customHeight="1" x14ac:dyDescent="0.2">
      <c r="A8" s="74" t="s">
        <v>33</v>
      </c>
      <c r="B8" s="70">
        <v>4195</v>
      </c>
      <c r="C8" s="70">
        <v>4187</v>
      </c>
      <c r="D8" s="70">
        <v>4201</v>
      </c>
      <c r="E8" s="70">
        <v>4202</v>
      </c>
      <c r="F8" s="70">
        <v>4213</v>
      </c>
      <c r="G8" s="70">
        <v>4207</v>
      </c>
      <c r="H8" s="70">
        <v>4194</v>
      </c>
      <c r="I8" s="70">
        <v>4189</v>
      </c>
      <c r="J8" s="70">
        <v>4194</v>
      </c>
      <c r="K8" s="70">
        <v>4205</v>
      </c>
      <c r="L8" s="70">
        <v>4183</v>
      </c>
      <c r="M8" s="70">
        <v>4173</v>
      </c>
      <c r="N8" s="70">
        <v>4171</v>
      </c>
    </row>
    <row r="9" spans="1:14" s="73" customFormat="1" ht="19.7" customHeight="1" x14ac:dyDescent="0.2">
      <c r="A9" s="74" t="s">
        <v>34</v>
      </c>
      <c r="B9" s="70">
        <v>3862</v>
      </c>
      <c r="C9" s="70">
        <v>3831</v>
      </c>
      <c r="D9" s="70">
        <v>3832</v>
      </c>
      <c r="E9" s="70">
        <v>3838</v>
      </c>
      <c r="F9" s="70">
        <v>3845</v>
      </c>
      <c r="G9" s="70">
        <v>3833</v>
      </c>
      <c r="H9" s="70">
        <v>3803</v>
      </c>
      <c r="I9" s="70">
        <v>3783</v>
      </c>
      <c r="J9" s="70">
        <v>3765</v>
      </c>
      <c r="K9" s="70">
        <v>3720</v>
      </c>
      <c r="L9" s="70">
        <v>3721</v>
      </c>
      <c r="M9" s="70">
        <v>3715</v>
      </c>
      <c r="N9" s="70">
        <v>3701</v>
      </c>
    </row>
    <row r="10" spans="1:14" s="73" customFormat="1" ht="19.7" customHeight="1" x14ac:dyDescent="0.2">
      <c r="A10" s="74" t="s">
        <v>35</v>
      </c>
      <c r="B10" s="70">
        <v>2398</v>
      </c>
      <c r="C10" s="70">
        <v>2394</v>
      </c>
      <c r="D10" s="70">
        <v>2388</v>
      </c>
      <c r="E10" s="70">
        <v>2368</v>
      </c>
      <c r="F10" s="70">
        <v>2349</v>
      </c>
      <c r="G10" s="70">
        <v>2366</v>
      </c>
      <c r="H10" s="70">
        <v>2345</v>
      </c>
      <c r="I10" s="70">
        <v>2319</v>
      </c>
      <c r="J10" s="70">
        <v>2333</v>
      </c>
      <c r="K10" s="70">
        <v>2342</v>
      </c>
      <c r="L10" s="70">
        <v>2328</v>
      </c>
      <c r="M10" s="70">
        <v>2328</v>
      </c>
      <c r="N10" s="70">
        <v>2328</v>
      </c>
    </row>
    <row r="11" spans="1:14" s="73" customFormat="1" ht="19.7" customHeight="1" x14ac:dyDescent="0.2">
      <c r="A11" s="74" t="s">
        <v>36</v>
      </c>
      <c r="B11" s="70">
        <v>1098</v>
      </c>
      <c r="C11" s="70">
        <v>1094</v>
      </c>
      <c r="D11" s="70">
        <v>1085</v>
      </c>
      <c r="E11" s="70">
        <v>1085</v>
      </c>
      <c r="F11" s="70">
        <v>1078</v>
      </c>
      <c r="G11" s="70">
        <v>1089</v>
      </c>
      <c r="H11" s="70">
        <v>1084</v>
      </c>
      <c r="I11" s="70">
        <v>1092</v>
      </c>
      <c r="J11" s="70">
        <v>1088</v>
      </c>
      <c r="K11" s="70">
        <v>1095</v>
      </c>
      <c r="L11" s="70">
        <v>1097</v>
      </c>
      <c r="M11" s="70">
        <v>1110</v>
      </c>
      <c r="N11" s="70">
        <v>1105</v>
      </c>
    </row>
    <row r="12" spans="1:14" s="73" customFormat="1" ht="19.7" customHeight="1" x14ac:dyDescent="0.2">
      <c r="A12" s="74" t="s">
        <v>37</v>
      </c>
      <c r="B12" s="70">
        <v>1988</v>
      </c>
      <c r="C12" s="70">
        <v>1993</v>
      </c>
      <c r="D12" s="70">
        <v>1999</v>
      </c>
      <c r="E12" s="70">
        <v>1997</v>
      </c>
      <c r="F12" s="70">
        <v>1995</v>
      </c>
      <c r="G12" s="70">
        <v>1986</v>
      </c>
      <c r="H12" s="70">
        <v>1997</v>
      </c>
      <c r="I12" s="70">
        <v>2016</v>
      </c>
      <c r="J12" s="70">
        <v>2018</v>
      </c>
      <c r="K12" s="70">
        <v>2019</v>
      </c>
      <c r="L12" s="70">
        <v>2019</v>
      </c>
      <c r="M12" s="70">
        <v>2009</v>
      </c>
      <c r="N12" s="70">
        <v>2014</v>
      </c>
    </row>
    <row r="13" spans="1:14" s="73" customFormat="1" ht="19.7" customHeight="1" x14ac:dyDescent="0.2">
      <c r="A13" s="74" t="s">
        <v>38</v>
      </c>
      <c r="B13" s="70">
        <v>2809</v>
      </c>
      <c r="C13" s="70">
        <v>2790</v>
      </c>
      <c r="D13" s="70">
        <v>2802</v>
      </c>
      <c r="E13" s="70">
        <v>2785</v>
      </c>
      <c r="F13" s="70">
        <v>2767</v>
      </c>
      <c r="G13" s="70">
        <v>2779</v>
      </c>
      <c r="H13" s="70">
        <v>2771</v>
      </c>
      <c r="I13" s="70">
        <v>2759</v>
      </c>
      <c r="J13" s="70">
        <v>2743</v>
      </c>
      <c r="K13" s="70">
        <v>2746</v>
      </c>
      <c r="L13" s="70">
        <v>2730</v>
      </c>
      <c r="M13" s="70">
        <v>2719</v>
      </c>
      <c r="N13" s="70">
        <v>2696</v>
      </c>
    </row>
    <row r="14" spans="1:14" s="73" customFormat="1" ht="19.7" customHeight="1" x14ac:dyDescent="0.2">
      <c r="A14" s="74" t="s">
        <v>39</v>
      </c>
      <c r="B14" s="70">
        <v>1070</v>
      </c>
      <c r="C14" s="70">
        <v>1066</v>
      </c>
      <c r="D14" s="70">
        <v>1057</v>
      </c>
      <c r="E14" s="70">
        <v>1060</v>
      </c>
      <c r="F14" s="70">
        <v>1049</v>
      </c>
      <c r="G14" s="70">
        <v>1051</v>
      </c>
      <c r="H14" s="70">
        <v>1070</v>
      </c>
      <c r="I14" s="70">
        <v>1083</v>
      </c>
      <c r="J14" s="70">
        <v>1079</v>
      </c>
      <c r="K14" s="70">
        <v>1089</v>
      </c>
      <c r="L14" s="70">
        <v>1086</v>
      </c>
      <c r="M14" s="70">
        <v>1076</v>
      </c>
      <c r="N14" s="70">
        <v>1078</v>
      </c>
    </row>
    <row r="15" spans="1:14" s="73" customFormat="1" ht="19.7" customHeight="1" x14ac:dyDescent="0.2">
      <c r="A15" s="75" t="s">
        <v>9</v>
      </c>
      <c r="B15" s="69">
        <v>25869</v>
      </c>
      <c r="C15" s="69">
        <v>25767</v>
      </c>
      <c r="D15" s="69">
        <v>25753</v>
      </c>
      <c r="E15" s="69">
        <v>25716</v>
      </c>
      <c r="F15" s="69">
        <v>25654</v>
      </c>
      <c r="G15" s="69">
        <v>25670</v>
      </c>
      <c r="H15" s="69">
        <v>25574</v>
      </c>
      <c r="I15" s="69">
        <v>25527</v>
      </c>
      <c r="J15" s="69">
        <v>25451</v>
      </c>
      <c r="K15" s="69">
        <v>25440</v>
      </c>
      <c r="L15" s="69">
        <v>25345</v>
      </c>
      <c r="M15" s="69">
        <v>25268</v>
      </c>
      <c r="N15" s="69">
        <v>25134</v>
      </c>
    </row>
    <row r="16" spans="1:14" s="73" customFormat="1" ht="5.25" customHeight="1" x14ac:dyDescent="0.2"/>
    <row r="17" spans="1:14" s="73" customFormat="1" ht="42" customHeight="1" x14ac:dyDescent="0.2">
      <c r="A17" s="115" t="s">
        <v>16</v>
      </c>
      <c r="B17" s="115"/>
      <c r="C17" s="115"/>
      <c r="D17" s="115"/>
      <c r="E17" s="115"/>
      <c r="F17" s="115"/>
      <c r="G17" s="115"/>
      <c r="H17" s="115"/>
      <c r="I17" s="115"/>
      <c r="J17" s="115"/>
      <c r="K17" s="115"/>
      <c r="L17" s="115"/>
      <c r="M17" s="115"/>
      <c r="N17" s="115"/>
    </row>
    <row r="18" spans="1:14" s="73" customFormat="1" ht="2.65" customHeight="1" x14ac:dyDescent="0.2"/>
    <row r="19" spans="1:14" s="73" customFormat="1" ht="39.950000000000003" customHeight="1" x14ac:dyDescent="0.2">
      <c r="A19" s="115" t="s">
        <v>41</v>
      </c>
      <c r="B19" s="115"/>
      <c r="C19" s="115"/>
      <c r="D19" s="115"/>
      <c r="E19" s="115"/>
      <c r="F19" s="115"/>
      <c r="G19" s="115"/>
      <c r="H19" s="115"/>
      <c r="I19" s="115"/>
      <c r="J19" s="115"/>
      <c r="K19" s="115"/>
      <c r="L19" s="115"/>
      <c r="M19" s="115"/>
    </row>
    <row r="25" spans="1:14" x14ac:dyDescent="0.2">
      <c r="E25" s="76" t="s">
        <v>148</v>
      </c>
    </row>
  </sheetData>
  <mergeCells count="3">
    <mergeCell ref="A2:J2"/>
    <mergeCell ref="A19:M19"/>
    <mergeCell ref="A17:N17"/>
  </mergeCells>
  <pageMargins left="0.7" right="0.7" top="0.75" bottom="0.75" header="0.3" footer="0.3"/>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D6A7-B24B-4C2A-BE1D-E74783099A56}">
  <dimension ref="A1:N26"/>
  <sheetViews>
    <sheetView zoomScaleNormal="100" zoomScaleSheetLayoutView="80" workbookViewId="0">
      <selection activeCell="I12" sqref="I12"/>
    </sheetView>
  </sheetViews>
  <sheetFormatPr defaultRowHeight="12.75" x14ac:dyDescent="0.2"/>
  <cols>
    <col min="1" max="1" width="21.85546875" customWidth="1"/>
    <col min="2" max="14" width="10.7109375" customWidth="1"/>
  </cols>
  <sheetData>
    <row r="1" spans="1:14" s="73" customFormat="1" ht="8.4499999999999993" customHeight="1" x14ac:dyDescent="0.2"/>
    <row r="2" spans="1:14" s="73" customFormat="1" ht="31.5" customHeight="1" x14ac:dyDescent="0.2">
      <c r="A2" s="125" t="s">
        <v>43</v>
      </c>
      <c r="B2" s="125"/>
      <c r="C2" s="125"/>
      <c r="D2" s="125"/>
      <c r="E2" s="125"/>
      <c r="F2" s="125"/>
      <c r="G2" s="125"/>
      <c r="H2" s="125"/>
      <c r="I2" s="125"/>
      <c r="J2" s="125"/>
      <c r="K2" s="125"/>
      <c r="L2" s="125"/>
      <c r="M2" s="125"/>
      <c r="N2" s="125"/>
    </row>
    <row r="3" spans="1:14" s="73" customFormat="1" ht="24" customHeight="1" x14ac:dyDescent="0.2">
      <c r="A3" s="77"/>
      <c r="B3" s="74" t="s">
        <v>1</v>
      </c>
      <c r="C3" s="74" t="s">
        <v>18</v>
      </c>
      <c r="D3" s="74" t="s">
        <v>19</v>
      </c>
      <c r="E3" s="74" t="s">
        <v>20</v>
      </c>
      <c r="F3" s="74" t="s">
        <v>21</v>
      </c>
      <c r="G3" s="74" t="s">
        <v>22</v>
      </c>
      <c r="H3" s="74" t="s">
        <v>23</v>
      </c>
      <c r="I3" s="74" t="s">
        <v>24</v>
      </c>
      <c r="J3" s="74" t="s">
        <v>25</v>
      </c>
      <c r="K3" s="74" t="s">
        <v>26</v>
      </c>
      <c r="L3" s="74" t="s">
        <v>27</v>
      </c>
      <c r="M3" s="74" t="s">
        <v>28</v>
      </c>
      <c r="N3" s="74" t="s">
        <v>2</v>
      </c>
    </row>
    <row r="4" spans="1:14" s="73" customFormat="1" ht="19.7" customHeight="1" x14ac:dyDescent="0.2">
      <c r="A4" s="74" t="s">
        <v>29</v>
      </c>
      <c r="B4" s="78">
        <v>0.64446670005007511</v>
      </c>
      <c r="C4" s="78">
        <v>0.64785894206549122</v>
      </c>
      <c r="D4" s="78">
        <v>0.64951604686704023</v>
      </c>
      <c r="E4" s="78">
        <v>0.64733059548254601</v>
      </c>
      <c r="F4" s="78">
        <v>0.65219638242893996</v>
      </c>
      <c r="G4" s="78">
        <v>0.64757033248081797</v>
      </c>
      <c r="H4" s="78">
        <v>0.64564102564102566</v>
      </c>
      <c r="I4" s="78">
        <v>0.64751154438173419</v>
      </c>
      <c r="J4" s="78">
        <v>0.65253360910031</v>
      </c>
      <c r="K4" s="78">
        <v>0.65028453181583035</v>
      </c>
      <c r="L4" s="78">
        <v>0.64827230531201596</v>
      </c>
      <c r="M4" s="78">
        <v>0.64871794871794874</v>
      </c>
      <c r="N4" s="78">
        <v>0.64593053395541733</v>
      </c>
    </row>
    <row r="5" spans="1:14" s="73" customFormat="1" ht="19.7" customHeight="1" x14ac:dyDescent="0.2">
      <c r="A5" s="74" t="s">
        <v>30</v>
      </c>
      <c r="B5" s="78">
        <v>0.6361556064073226</v>
      </c>
      <c r="C5" s="78">
        <v>0.63607159247361178</v>
      </c>
      <c r="D5" s="78">
        <v>0.63976014760147604</v>
      </c>
      <c r="E5" s="78">
        <v>0.63994502977553824</v>
      </c>
      <c r="F5" s="78">
        <v>0.64058904739990796</v>
      </c>
      <c r="G5" s="78">
        <v>0.6394275161588181</v>
      </c>
      <c r="H5" s="78">
        <v>0.63986988847583648</v>
      </c>
      <c r="I5" s="78">
        <v>0.64532473514509447</v>
      </c>
      <c r="J5" s="78">
        <v>0.64889705882352944</v>
      </c>
      <c r="K5" s="78">
        <v>0.64449541284403666</v>
      </c>
      <c r="L5" s="78">
        <v>0.6470588235294118</v>
      </c>
      <c r="M5" s="78">
        <v>0.64983788791106989</v>
      </c>
      <c r="N5" s="78">
        <v>0.64886205294937294</v>
      </c>
    </row>
    <row r="6" spans="1:14" s="73" customFormat="1" ht="19.7" customHeight="1" x14ac:dyDescent="0.2">
      <c r="A6" s="74" t="s">
        <v>31</v>
      </c>
      <c r="B6" s="78">
        <v>0.67256273138626077</v>
      </c>
      <c r="C6" s="78">
        <v>0.67038413878562575</v>
      </c>
      <c r="D6" s="78">
        <v>0.66955445544554459</v>
      </c>
      <c r="E6" s="78">
        <v>0.66983078827899301</v>
      </c>
      <c r="F6" s="78">
        <v>0.66762649115590289</v>
      </c>
      <c r="G6" s="78">
        <v>0.66984258492129245</v>
      </c>
      <c r="H6" s="78">
        <v>0.67349498327759194</v>
      </c>
      <c r="I6" s="78">
        <v>0.67703451214316146</v>
      </c>
      <c r="J6" s="78">
        <v>0.67638103523270987</v>
      </c>
      <c r="K6" s="78">
        <v>0.67497812773403321</v>
      </c>
      <c r="L6" s="78">
        <v>0.67810967454302273</v>
      </c>
      <c r="M6" s="78">
        <v>0.6807935076645627</v>
      </c>
      <c r="N6" s="78">
        <v>0.68613815484469165</v>
      </c>
    </row>
    <row r="7" spans="1:14" s="73" customFormat="1" ht="19.7" customHeight="1" x14ac:dyDescent="0.2">
      <c r="A7" s="74" t="s">
        <v>32</v>
      </c>
      <c r="B7" s="78">
        <v>0.68191841234840134</v>
      </c>
      <c r="C7" s="78">
        <v>0.68254847645429362</v>
      </c>
      <c r="D7" s="78">
        <v>0.68418141592920356</v>
      </c>
      <c r="E7" s="78">
        <v>0.68239866740699606</v>
      </c>
      <c r="F7" s="78">
        <v>0.68635097493036212</v>
      </c>
      <c r="G7" s="78">
        <v>0.68461965574680728</v>
      </c>
      <c r="H7" s="78">
        <v>0.68377021751254885</v>
      </c>
      <c r="I7" s="78">
        <v>0.68095768374164811</v>
      </c>
      <c r="J7" s="78">
        <v>0.68055555555555558</v>
      </c>
      <c r="K7" s="78">
        <v>0.68277777777777782</v>
      </c>
      <c r="L7" s="78">
        <v>0.68541202672605794</v>
      </c>
      <c r="M7" s="78">
        <v>0.68627450980392157</v>
      </c>
      <c r="N7" s="78">
        <v>0.6908783783783784</v>
      </c>
    </row>
    <row r="8" spans="1:14" s="73" customFormat="1" ht="19.7" customHeight="1" x14ac:dyDescent="0.2">
      <c r="A8" s="74" t="s">
        <v>33</v>
      </c>
      <c r="B8" s="78">
        <v>0.67413587604290826</v>
      </c>
      <c r="C8" s="78">
        <v>0.67685693814186765</v>
      </c>
      <c r="D8" s="78">
        <v>0.67793382527969503</v>
      </c>
      <c r="E8" s="78">
        <v>0.67872441694431218</v>
      </c>
      <c r="F8" s="78">
        <v>0.6788511749347258</v>
      </c>
      <c r="G8" s="78">
        <v>0.68172094128832894</v>
      </c>
      <c r="H8" s="78">
        <v>0.68216499761564142</v>
      </c>
      <c r="I8" s="78">
        <v>0.68345667223681072</v>
      </c>
      <c r="J8" s="78">
        <v>0.68621840724845018</v>
      </c>
      <c r="K8" s="78">
        <v>0.6860879904875149</v>
      </c>
      <c r="L8" s="78">
        <v>0.68443700693282328</v>
      </c>
      <c r="M8" s="78">
        <v>0.68703570572729455</v>
      </c>
      <c r="N8" s="78">
        <v>0.68856389355070724</v>
      </c>
    </row>
    <row r="9" spans="1:14" s="73" customFormat="1" ht="19.7" customHeight="1" x14ac:dyDescent="0.2">
      <c r="A9" s="74" t="s">
        <v>34</v>
      </c>
      <c r="B9" s="78">
        <v>0.67659243915069911</v>
      </c>
      <c r="C9" s="78">
        <v>0.67815191855912293</v>
      </c>
      <c r="D9" s="78">
        <v>0.67901878914405012</v>
      </c>
      <c r="E9" s="78">
        <v>0.68134445023449708</v>
      </c>
      <c r="F9" s="78">
        <v>0.67984395318595581</v>
      </c>
      <c r="G9" s="78">
        <v>0.67779806939733889</v>
      </c>
      <c r="H9" s="78">
        <v>0.67998948198790432</v>
      </c>
      <c r="I9" s="78">
        <v>0.67909066878139046</v>
      </c>
      <c r="J9" s="78">
        <v>0.6810092961487384</v>
      </c>
      <c r="K9" s="78">
        <v>0.68198924731182797</v>
      </c>
      <c r="L9" s="78">
        <v>0.68207471109916684</v>
      </c>
      <c r="M9" s="78">
        <v>0.68209959623149397</v>
      </c>
      <c r="N9" s="78">
        <v>0.681707646582005</v>
      </c>
    </row>
    <row r="10" spans="1:14" s="73" customFormat="1" ht="19.7" customHeight="1" x14ac:dyDescent="0.2">
      <c r="A10" s="74" t="s">
        <v>35</v>
      </c>
      <c r="B10" s="78">
        <v>0.66930775646371976</v>
      </c>
      <c r="C10" s="78">
        <v>0.66833751044277356</v>
      </c>
      <c r="D10" s="78">
        <v>0.6675041876046901</v>
      </c>
      <c r="E10" s="78">
        <v>0.66976351351351349</v>
      </c>
      <c r="F10" s="78">
        <v>0.67049808429118773</v>
      </c>
      <c r="G10" s="78">
        <v>0.66779374471682162</v>
      </c>
      <c r="H10" s="78">
        <v>0.66652452025586351</v>
      </c>
      <c r="I10" s="78">
        <v>0.67054764984907289</v>
      </c>
      <c r="J10" s="78">
        <v>0.66780968709815691</v>
      </c>
      <c r="K10" s="78">
        <v>0.67079419299743803</v>
      </c>
      <c r="L10" s="78">
        <v>0.67482817869415812</v>
      </c>
      <c r="M10" s="78">
        <v>0.67525773195876293</v>
      </c>
      <c r="N10" s="78">
        <v>0.68041237113402064</v>
      </c>
    </row>
    <row r="11" spans="1:14" s="73" customFormat="1" ht="19.7" customHeight="1" x14ac:dyDescent="0.2">
      <c r="A11" s="74" t="s">
        <v>36</v>
      </c>
      <c r="B11" s="78">
        <v>0.65573770491803274</v>
      </c>
      <c r="C11" s="78">
        <v>0.65722120658135286</v>
      </c>
      <c r="D11" s="78">
        <v>0.66082949308755756</v>
      </c>
      <c r="E11" s="78">
        <v>0.65990783410138254</v>
      </c>
      <c r="F11" s="78">
        <v>0.66233766233766234</v>
      </c>
      <c r="G11" s="78">
        <v>0.66942148760330578</v>
      </c>
      <c r="H11" s="78">
        <v>0.67435424354243545</v>
      </c>
      <c r="I11" s="78">
        <v>0.68040293040293043</v>
      </c>
      <c r="J11" s="78">
        <v>0.68290441176470584</v>
      </c>
      <c r="K11" s="78">
        <v>0.68493150684931503</v>
      </c>
      <c r="L11" s="78">
        <v>0.68094804010938925</v>
      </c>
      <c r="M11" s="78">
        <v>0.67837837837837833</v>
      </c>
      <c r="N11" s="78">
        <v>0.67782805429864257</v>
      </c>
    </row>
    <row r="12" spans="1:14" s="73" customFormat="1" ht="19.7" customHeight="1" x14ac:dyDescent="0.2">
      <c r="A12" s="74" t="s">
        <v>37</v>
      </c>
      <c r="B12" s="78">
        <v>0.65593561368209252</v>
      </c>
      <c r="C12" s="78">
        <v>0.65529352734571</v>
      </c>
      <c r="D12" s="78">
        <v>0.65932966483241617</v>
      </c>
      <c r="E12" s="78">
        <v>0.65998998497746619</v>
      </c>
      <c r="F12" s="78">
        <v>0.65914786967418548</v>
      </c>
      <c r="G12" s="78">
        <v>0.66263846928499492</v>
      </c>
      <c r="H12" s="78">
        <v>0.6634952428642964</v>
      </c>
      <c r="I12" s="78">
        <v>0.6607142857142857</v>
      </c>
      <c r="J12" s="78">
        <v>0.66204162537165512</v>
      </c>
      <c r="K12" s="78">
        <v>0.66468548786527981</v>
      </c>
      <c r="L12" s="78">
        <v>0.66567607726597322</v>
      </c>
      <c r="M12" s="78">
        <v>0.66699850671976113</v>
      </c>
      <c r="N12" s="78">
        <v>0.67080436941410126</v>
      </c>
    </row>
    <row r="13" spans="1:14" s="73" customFormat="1" ht="19.7" customHeight="1" x14ac:dyDescent="0.2">
      <c r="A13" s="74" t="s">
        <v>38</v>
      </c>
      <c r="B13" s="78">
        <v>0.65076539693841229</v>
      </c>
      <c r="C13" s="78">
        <v>0.65161290322580645</v>
      </c>
      <c r="D13" s="78">
        <v>0.65239114917915775</v>
      </c>
      <c r="E13" s="78">
        <v>0.65314183123877922</v>
      </c>
      <c r="F13" s="78">
        <v>0.65196964221178166</v>
      </c>
      <c r="G13" s="78">
        <v>0.64879453040662105</v>
      </c>
      <c r="H13" s="78">
        <v>0.64633706243233491</v>
      </c>
      <c r="I13" s="78">
        <v>0.64914824211670896</v>
      </c>
      <c r="J13" s="78">
        <v>0.65038279256288734</v>
      </c>
      <c r="K13" s="78">
        <v>0.65294974508375825</v>
      </c>
      <c r="L13" s="78">
        <v>0.65531135531135531</v>
      </c>
      <c r="M13" s="78">
        <v>0.65354909893343138</v>
      </c>
      <c r="N13" s="78">
        <v>0.6543026706231454</v>
      </c>
    </row>
    <row r="14" spans="1:14" s="73" customFormat="1" ht="19.7" customHeight="1" x14ac:dyDescent="0.2">
      <c r="A14" s="74" t="s">
        <v>39</v>
      </c>
      <c r="B14" s="78">
        <v>0.66448598130841119</v>
      </c>
      <c r="C14" s="78">
        <v>0.66322701688555352</v>
      </c>
      <c r="D14" s="78">
        <v>0.66319772942289501</v>
      </c>
      <c r="E14" s="78">
        <v>0.66509433962264153</v>
      </c>
      <c r="F14" s="78">
        <v>0.66539561487130605</v>
      </c>
      <c r="G14" s="78">
        <v>0.66508087535680305</v>
      </c>
      <c r="H14" s="78">
        <v>0.66074766355140191</v>
      </c>
      <c r="I14" s="78">
        <v>0.66112650046168053</v>
      </c>
      <c r="J14" s="78">
        <v>0.66635773864689529</v>
      </c>
      <c r="K14" s="78">
        <v>0.66758494031221305</v>
      </c>
      <c r="L14" s="78">
        <v>0.66574585635359118</v>
      </c>
      <c r="M14" s="78">
        <v>0.66728624535315983</v>
      </c>
      <c r="N14" s="78">
        <v>0.66604823747680886</v>
      </c>
    </row>
    <row r="15" spans="1:14" s="73" customFormat="1" ht="19.7" customHeight="1" x14ac:dyDescent="0.2">
      <c r="A15" s="79" t="s">
        <v>9</v>
      </c>
      <c r="B15" s="80">
        <v>0.66330356797711543</v>
      </c>
      <c r="C15" s="80">
        <v>0.66402763224279115</v>
      </c>
      <c r="D15" s="80">
        <v>0.66524288432415646</v>
      </c>
      <c r="E15" s="80">
        <v>0.66585005444081502</v>
      </c>
      <c r="F15" s="80">
        <v>0.66617291650424881</v>
      </c>
      <c r="G15" s="80">
        <v>0.66595247370471367</v>
      </c>
      <c r="H15" s="80">
        <v>0.66622350825056698</v>
      </c>
      <c r="I15" s="80">
        <v>0.66772437027461118</v>
      </c>
      <c r="J15" s="80">
        <v>0.66940395269341091</v>
      </c>
      <c r="K15" s="80">
        <v>0.66988993710691824</v>
      </c>
      <c r="L15" s="80">
        <v>0.67054645886762676</v>
      </c>
      <c r="M15" s="80">
        <v>0.67148171600443252</v>
      </c>
      <c r="N15" s="80">
        <v>0.67295297206970639</v>
      </c>
    </row>
    <row r="16" spans="1:14" s="73" customFormat="1" ht="5.25" customHeight="1" x14ac:dyDescent="0.2"/>
    <row r="17" spans="1:13" s="73" customFormat="1" ht="39.75" customHeight="1" x14ac:dyDescent="0.2">
      <c r="A17" s="115" t="s">
        <v>16</v>
      </c>
      <c r="B17" s="115"/>
      <c r="C17" s="115"/>
      <c r="D17" s="115"/>
      <c r="E17" s="115"/>
      <c r="F17" s="115"/>
      <c r="G17" s="115"/>
      <c r="H17" s="115"/>
      <c r="I17" s="115"/>
      <c r="J17" s="115"/>
      <c r="K17" s="115"/>
      <c r="L17" s="115"/>
      <c r="M17" s="115"/>
    </row>
    <row r="18" spans="1:13" s="73" customFormat="1" ht="2.65" customHeight="1" x14ac:dyDescent="0.2"/>
    <row r="19" spans="1:13" s="73" customFormat="1" ht="39.950000000000003" customHeight="1" x14ac:dyDescent="0.2">
      <c r="A19" s="115" t="s">
        <v>41</v>
      </c>
      <c r="B19" s="115"/>
      <c r="C19" s="115"/>
      <c r="D19" s="115"/>
      <c r="E19" s="115"/>
      <c r="F19" s="115"/>
      <c r="G19" s="115"/>
      <c r="H19" s="115"/>
      <c r="I19" s="115"/>
      <c r="J19" s="115"/>
      <c r="K19" s="115"/>
      <c r="L19" s="115"/>
      <c r="M19" s="115"/>
    </row>
    <row r="22" spans="1:13" x14ac:dyDescent="0.2">
      <c r="F22" s="76" t="s">
        <v>148</v>
      </c>
    </row>
    <row r="23" spans="1:13" x14ac:dyDescent="0.2">
      <c r="I23" s="76" t="s">
        <v>148</v>
      </c>
    </row>
    <row r="24" spans="1:13" x14ac:dyDescent="0.2">
      <c r="J24" s="76" t="s">
        <v>148</v>
      </c>
    </row>
    <row r="25" spans="1:13" x14ac:dyDescent="0.2">
      <c r="I25" s="76" t="s">
        <v>148</v>
      </c>
    </row>
    <row r="26" spans="1:13" x14ac:dyDescent="0.2">
      <c r="F26" s="76" t="s">
        <v>148</v>
      </c>
      <c r="I26" s="76" t="s">
        <v>148</v>
      </c>
      <c r="J26" s="76" t="s">
        <v>148</v>
      </c>
    </row>
  </sheetData>
  <mergeCells count="3">
    <mergeCell ref="A17:M17"/>
    <mergeCell ref="A19:M19"/>
    <mergeCell ref="A2:N2"/>
  </mergeCells>
  <pageMargins left="0.7" right="0.7" top="0.75" bottom="0.75" header="0.3" footer="0.3"/>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87954-E132-4A4D-A2BA-2550E5CB94BF}">
  <dimension ref="A1:N19"/>
  <sheetViews>
    <sheetView zoomScaleNormal="100" zoomScaleSheetLayoutView="80" workbookViewId="0">
      <selection activeCell="E28" sqref="E28"/>
    </sheetView>
  </sheetViews>
  <sheetFormatPr defaultRowHeight="12.75" x14ac:dyDescent="0.2"/>
  <cols>
    <col min="1" max="1" width="21.85546875" customWidth="1"/>
    <col min="2" max="14" width="10.7109375" customWidth="1"/>
  </cols>
  <sheetData>
    <row r="1" spans="1:14" s="73" customFormat="1" ht="8.4499999999999993" customHeight="1" x14ac:dyDescent="0.2"/>
    <row r="2" spans="1:14" s="73" customFormat="1" ht="31.5" customHeight="1" x14ac:dyDescent="0.2">
      <c r="A2" s="143" t="s">
        <v>44</v>
      </c>
      <c r="B2" s="143"/>
      <c r="C2" s="143"/>
      <c r="D2" s="143"/>
      <c r="E2" s="143"/>
      <c r="F2" s="143"/>
      <c r="G2" s="143"/>
      <c r="H2" s="143"/>
      <c r="I2" s="143"/>
      <c r="J2" s="143"/>
      <c r="K2" s="143"/>
      <c r="L2" s="143"/>
      <c r="M2" s="143"/>
      <c r="N2" s="143"/>
    </row>
    <row r="3" spans="1:14" s="73" customFormat="1" ht="24" customHeight="1" x14ac:dyDescent="0.2">
      <c r="A3" s="77"/>
      <c r="B3" s="74" t="s">
        <v>1</v>
      </c>
      <c r="C3" s="74" t="s">
        <v>18</v>
      </c>
      <c r="D3" s="74" t="s">
        <v>19</v>
      </c>
      <c r="E3" s="74" t="s">
        <v>20</v>
      </c>
      <c r="F3" s="74" t="s">
        <v>21</v>
      </c>
      <c r="G3" s="74" t="s">
        <v>22</v>
      </c>
      <c r="H3" s="74" t="s">
        <v>23</v>
      </c>
      <c r="I3" s="74" t="s">
        <v>24</v>
      </c>
      <c r="J3" s="74" t="s">
        <v>25</v>
      </c>
      <c r="K3" s="74" t="s">
        <v>26</v>
      </c>
      <c r="L3" s="74" t="s">
        <v>27</v>
      </c>
      <c r="M3" s="74" t="s">
        <v>28</v>
      </c>
      <c r="N3" s="74" t="s">
        <v>2</v>
      </c>
    </row>
    <row r="4" spans="1:14" s="73" customFormat="1" ht="19.7" customHeight="1" x14ac:dyDescent="0.2">
      <c r="A4" s="74" t="s">
        <v>29</v>
      </c>
      <c r="B4" s="78">
        <v>0.35553329994992489</v>
      </c>
      <c r="C4" s="78">
        <v>0.35214105793450901</v>
      </c>
      <c r="D4" s="78">
        <v>0.35048395313295977</v>
      </c>
      <c r="E4" s="78">
        <v>0.35266940451745399</v>
      </c>
      <c r="F4" s="78">
        <v>0.34780361757105899</v>
      </c>
      <c r="G4" s="78">
        <v>0.35242966751918198</v>
      </c>
      <c r="H4" s="78">
        <v>0.35435897435897401</v>
      </c>
      <c r="I4" s="78">
        <v>0.35248845561826575</v>
      </c>
      <c r="J4" s="78">
        <v>0.34746639089969</v>
      </c>
      <c r="K4" s="78">
        <v>0.34971546818416971</v>
      </c>
      <c r="L4" s="78">
        <v>0.35172769468798348</v>
      </c>
      <c r="M4" s="78">
        <v>0.35128205128205098</v>
      </c>
      <c r="N4" s="78">
        <v>0.354069466044583</v>
      </c>
    </row>
    <row r="5" spans="1:14" s="73" customFormat="1" ht="19.7" customHeight="1" x14ac:dyDescent="0.2">
      <c r="A5" s="74" t="s">
        <v>30</v>
      </c>
      <c r="B5" s="78">
        <v>0.3638443935926774</v>
      </c>
      <c r="C5" s="78">
        <v>0.36392840752638828</v>
      </c>
      <c r="D5" s="78">
        <v>0.36023985239852396</v>
      </c>
      <c r="E5" s="78">
        <v>0.36005497022446176</v>
      </c>
      <c r="F5" s="78">
        <v>0.35941095260009204</v>
      </c>
      <c r="G5" s="78">
        <v>0.3605724838411819</v>
      </c>
      <c r="H5" s="78">
        <v>0.36013011152416358</v>
      </c>
      <c r="I5" s="78">
        <v>0.35467526485490558</v>
      </c>
      <c r="J5" s="78">
        <v>0.35110294117647056</v>
      </c>
      <c r="K5" s="78">
        <v>0.35550458715596328</v>
      </c>
      <c r="L5" s="78">
        <v>0.35294117647058826</v>
      </c>
      <c r="M5" s="78">
        <v>0.35016211208893006</v>
      </c>
      <c r="N5" s="78">
        <v>0.35113794705062701</v>
      </c>
    </row>
    <row r="6" spans="1:14" s="73" customFormat="1" ht="19.7" customHeight="1" x14ac:dyDescent="0.2">
      <c r="A6" s="74" t="s">
        <v>31</v>
      </c>
      <c r="B6" s="78">
        <v>0.32743726861373923</v>
      </c>
      <c r="C6" s="78">
        <v>0.32961586121437425</v>
      </c>
      <c r="D6" s="78">
        <v>0.33044554455445546</v>
      </c>
      <c r="E6" s="78">
        <v>0.33016921172100699</v>
      </c>
      <c r="F6" s="78">
        <v>0.33237350884409705</v>
      </c>
      <c r="G6" s="78">
        <v>0.33015741507870755</v>
      </c>
      <c r="H6" s="78">
        <v>0.326505016722408</v>
      </c>
      <c r="I6" s="78">
        <v>0.32296548785683854</v>
      </c>
      <c r="J6" s="78">
        <v>0.32361896476729013</v>
      </c>
      <c r="K6" s="78">
        <v>0.32502187226596674</v>
      </c>
      <c r="L6" s="78">
        <v>0.32189032545697727</v>
      </c>
      <c r="M6" s="78">
        <v>0.31920649233543735</v>
      </c>
      <c r="N6" s="78">
        <v>0.31386184515530829</v>
      </c>
    </row>
    <row r="7" spans="1:14" s="73" customFormat="1" ht="19.7" customHeight="1" x14ac:dyDescent="0.2">
      <c r="A7" s="74" t="s">
        <v>32</v>
      </c>
      <c r="B7" s="78">
        <v>0.31808158765159866</v>
      </c>
      <c r="C7" s="78">
        <v>0.31745152354570638</v>
      </c>
      <c r="D7" s="78">
        <v>0.31581858407079644</v>
      </c>
      <c r="E7" s="78">
        <v>0.31760133259300388</v>
      </c>
      <c r="F7" s="78">
        <v>0.31364902506963788</v>
      </c>
      <c r="G7" s="78">
        <v>0.31538034425319267</v>
      </c>
      <c r="H7" s="78">
        <v>0.31622978248745121</v>
      </c>
      <c r="I7" s="78">
        <v>0.31904231625835189</v>
      </c>
      <c r="J7" s="78">
        <v>0.31944444444444442</v>
      </c>
      <c r="K7" s="78">
        <v>0.31722222222222224</v>
      </c>
      <c r="L7" s="78">
        <v>0.31458797327394211</v>
      </c>
      <c r="M7" s="78">
        <v>0.31372549019607843</v>
      </c>
      <c r="N7" s="78">
        <v>0.3091216216216216</v>
      </c>
    </row>
    <row r="8" spans="1:14" s="73" customFormat="1" ht="19.7" customHeight="1" x14ac:dyDescent="0.2">
      <c r="A8" s="74" t="s">
        <v>33</v>
      </c>
      <c r="B8" s="78">
        <v>0.32586412395709174</v>
      </c>
      <c r="C8" s="78">
        <v>0.3231430618581323</v>
      </c>
      <c r="D8" s="78">
        <v>0.32206617472030469</v>
      </c>
      <c r="E8" s="78">
        <v>0.32127558305568776</v>
      </c>
      <c r="F8" s="78">
        <v>0.32114882506527415</v>
      </c>
      <c r="G8" s="78">
        <v>0.318279058711671</v>
      </c>
      <c r="H8" s="78">
        <v>0.31783500238435863</v>
      </c>
      <c r="I8" s="78">
        <v>0.31654332776318933</v>
      </c>
      <c r="J8" s="78">
        <v>0.31378159275154982</v>
      </c>
      <c r="K8" s="78">
        <v>0.31391200951248499</v>
      </c>
      <c r="L8" s="78">
        <v>0.31556299306717667</v>
      </c>
      <c r="M8" s="78">
        <v>0.3129642942727055</v>
      </c>
      <c r="N8" s="78">
        <v>0.31143610644929276</v>
      </c>
    </row>
    <row r="9" spans="1:14" s="73" customFormat="1" ht="19.7" customHeight="1" x14ac:dyDescent="0.2">
      <c r="A9" s="74" t="s">
        <v>34</v>
      </c>
      <c r="B9" s="78">
        <v>0.32340756084930089</v>
      </c>
      <c r="C9" s="78">
        <v>0.32184808144087707</v>
      </c>
      <c r="D9" s="78">
        <v>0.32098121085594988</v>
      </c>
      <c r="E9" s="78">
        <v>0.31865554976550292</v>
      </c>
      <c r="F9" s="78">
        <v>0.32015604681404419</v>
      </c>
      <c r="G9" s="78">
        <v>0.32220193060266111</v>
      </c>
      <c r="H9" s="78">
        <v>0.32001051801209573</v>
      </c>
      <c r="I9" s="78">
        <v>0.32090933121860959</v>
      </c>
      <c r="J9" s="78">
        <v>0.3189907038512616</v>
      </c>
      <c r="K9" s="78">
        <v>0.31801075268817203</v>
      </c>
      <c r="L9" s="78">
        <v>0.3179252889008331</v>
      </c>
      <c r="M9" s="78">
        <v>0.31790040376850603</v>
      </c>
      <c r="N9" s="78">
        <v>0.31829235341799511</v>
      </c>
    </row>
    <row r="10" spans="1:14" s="73" customFormat="1" ht="19.7" customHeight="1" x14ac:dyDescent="0.2">
      <c r="A10" s="74" t="s">
        <v>35</v>
      </c>
      <c r="B10" s="78">
        <v>0.33069224353628024</v>
      </c>
      <c r="C10" s="78">
        <v>0.33166248955722638</v>
      </c>
      <c r="D10" s="78">
        <v>0.3324958123953099</v>
      </c>
      <c r="E10" s="78">
        <v>0.33023648648648651</v>
      </c>
      <c r="F10" s="78">
        <v>0.32950191570881227</v>
      </c>
      <c r="G10" s="78">
        <v>0.33220625528317838</v>
      </c>
      <c r="H10" s="78">
        <v>0.33347547974413644</v>
      </c>
      <c r="I10" s="78">
        <v>0.32945235015092711</v>
      </c>
      <c r="J10" s="78">
        <v>0.33219031290184314</v>
      </c>
      <c r="K10" s="78">
        <v>0.32920580700256191</v>
      </c>
      <c r="L10" s="78">
        <v>0.32517182130584193</v>
      </c>
      <c r="M10" s="78">
        <v>0.32474226804123713</v>
      </c>
      <c r="N10" s="78">
        <v>0.31958762886597936</v>
      </c>
    </row>
    <row r="11" spans="1:14" s="73" customFormat="1" ht="19.7" customHeight="1" x14ac:dyDescent="0.2">
      <c r="A11" s="74" t="s">
        <v>36</v>
      </c>
      <c r="B11" s="78">
        <v>0.34426229508196726</v>
      </c>
      <c r="C11" s="78">
        <v>0.34277879341864714</v>
      </c>
      <c r="D11" s="78">
        <v>0.33917050691244238</v>
      </c>
      <c r="E11" s="78">
        <v>0.34009216589861746</v>
      </c>
      <c r="F11" s="78">
        <v>0.33766233766233766</v>
      </c>
      <c r="G11" s="78">
        <v>0.33057851239669422</v>
      </c>
      <c r="H11" s="78">
        <v>0.32564575645756455</v>
      </c>
      <c r="I11" s="78">
        <v>0.31959706959706957</v>
      </c>
      <c r="J11" s="78">
        <v>0.3170955882352941</v>
      </c>
      <c r="K11" s="78">
        <v>0.31506849315068491</v>
      </c>
      <c r="L11" s="78">
        <v>0.31905195989061075</v>
      </c>
      <c r="M11" s="78">
        <v>0.32162162162162161</v>
      </c>
      <c r="N11" s="78">
        <v>0.32217194570135749</v>
      </c>
    </row>
    <row r="12" spans="1:14" s="73" customFormat="1" ht="19.7" customHeight="1" x14ac:dyDescent="0.2">
      <c r="A12" s="74" t="s">
        <v>37</v>
      </c>
      <c r="B12" s="78">
        <v>0.34406438631790748</v>
      </c>
      <c r="C12" s="78">
        <v>0.34470647265429</v>
      </c>
      <c r="D12" s="78">
        <v>0.34067033516758377</v>
      </c>
      <c r="E12" s="78">
        <v>0.34001001502253381</v>
      </c>
      <c r="F12" s="78">
        <v>0.34085213032581452</v>
      </c>
      <c r="G12" s="78">
        <v>0.33736153071500502</v>
      </c>
      <c r="H12" s="78">
        <v>0.33650475713570355</v>
      </c>
      <c r="I12" s="78">
        <v>0.3392857142857143</v>
      </c>
      <c r="J12" s="78">
        <v>0.33795837462834488</v>
      </c>
      <c r="K12" s="78">
        <v>0.33531451213472013</v>
      </c>
      <c r="L12" s="78">
        <v>0.33432392273402672</v>
      </c>
      <c r="M12" s="78">
        <v>0.33300149328023892</v>
      </c>
      <c r="N12" s="78">
        <v>0.32919563058589874</v>
      </c>
    </row>
    <row r="13" spans="1:14" s="73" customFormat="1" ht="19.7" customHeight="1" x14ac:dyDescent="0.2">
      <c r="A13" s="74" t="s">
        <v>38</v>
      </c>
      <c r="B13" s="78">
        <v>0.34923460306158771</v>
      </c>
      <c r="C13" s="78">
        <v>0.34838709677419355</v>
      </c>
      <c r="D13" s="78">
        <v>0.34760885082084225</v>
      </c>
      <c r="E13" s="78">
        <v>0.34685816876122078</v>
      </c>
      <c r="F13" s="78">
        <v>0.34803035778821834</v>
      </c>
      <c r="G13" s="78">
        <v>0.35120546959337889</v>
      </c>
      <c r="H13" s="78">
        <v>0.35366293756766509</v>
      </c>
      <c r="I13" s="78">
        <v>0.35085175788329104</v>
      </c>
      <c r="J13" s="78">
        <v>0.34961720743711266</v>
      </c>
      <c r="K13" s="78">
        <v>0.34705025491624181</v>
      </c>
      <c r="L13" s="78">
        <v>0.34468864468864469</v>
      </c>
      <c r="M13" s="78">
        <v>0.34645090106656862</v>
      </c>
      <c r="N13" s="78">
        <v>0.3456973293768546</v>
      </c>
    </row>
    <row r="14" spans="1:14" s="73" customFormat="1" ht="19.7" customHeight="1" x14ac:dyDescent="0.2">
      <c r="A14" s="74" t="s">
        <v>39</v>
      </c>
      <c r="B14" s="78">
        <v>0.33551401869158881</v>
      </c>
      <c r="C14" s="78">
        <v>0.33677298311444653</v>
      </c>
      <c r="D14" s="78">
        <v>0.33680227057710499</v>
      </c>
      <c r="E14" s="78">
        <v>0.33490566037735847</v>
      </c>
      <c r="F14" s="78">
        <v>0.33460438512869395</v>
      </c>
      <c r="G14" s="78">
        <v>0.33491912464319695</v>
      </c>
      <c r="H14" s="78">
        <v>0.33925233644859815</v>
      </c>
      <c r="I14" s="78">
        <v>0.33887349953831947</v>
      </c>
      <c r="J14" s="78">
        <v>0.33364226135310471</v>
      </c>
      <c r="K14" s="78">
        <v>0.33241505968778695</v>
      </c>
      <c r="L14" s="78">
        <v>0.33425414364640882</v>
      </c>
      <c r="M14" s="78">
        <v>0.33271375464684017</v>
      </c>
      <c r="N14" s="78">
        <v>0.33395176252319109</v>
      </c>
    </row>
    <row r="15" spans="1:14" s="73" customFormat="1" ht="19.7" customHeight="1" x14ac:dyDescent="0.2">
      <c r="A15" s="79" t="s">
        <v>9</v>
      </c>
      <c r="B15" s="80">
        <v>0.33669643202288457</v>
      </c>
      <c r="C15" s="80">
        <v>0.33597236775720885</v>
      </c>
      <c r="D15" s="80">
        <v>0.3347571156758436</v>
      </c>
      <c r="E15" s="80">
        <v>0.33414994555918498</v>
      </c>
      <c r="F15" s="80">
        <v>0.33382708349575119</v>
      </c>
      <c r="G15" s="80">
        <v>0.33404752629528633</v>
      </c>
      <c r="H15" s="80">
        <v>0.33377649174943302</v>
      </c>
      <c r="I15" s="80">
        <v>0.33227562972538882</v>
      </c>
      <c r="J15" s="80">
        <v>0.33059604730658915</v>
      </c>
      <c r="K15" s="80">
        <v>0.33011006289308176</v>
      </c>
      <c r="L15" s="80">
        <v>0.32945354113237324</v>
      </c>
      <c r="M15" s="80">
        <v>0.32851828399556754</v>
      </c>
      <c r="N15" s="80">
        <v>0.32704702793029361</v>
      </c>
    </row>
    <row r="16" spans="1:14" s="73" customFormat="1" ht="5.25" customHeight="1" x14ac:dyDescent="0.2">
      <c r="B16" s="78"/>
    </row>
    <row r="17" spans="1:14" s="73" customFormat="1" ht="39.4" customHeight="1" x14ac:dyDescent="0.2">
      <c r="A17" s="115" t="s">
        <v>16</v>
      </c>
      <c r="B17" s="115"/>
      <c r="C17" s="115"/>
      <c r="D17" s="115"/>
      <c r="E17" s="115"/>
      <c r="F17" s="115"/>
      <c r="G17" s="115"/>
      <c r="H17" s="115"/>
      <c r="I17" s="115"/>
      <c r="J17" s="115"/>
      <c r="K17" s="115"/>
      <c r="L17" s="115"/>
      <c r="M17" s="115"/>
      <c r="N17" s="115"/>
    </row>
    <row r="18" spans="1:14" s="73" customFormat="1" ht="2.65" customHeight="1" x14ac:dyDescent="0.2"/>
    <row r="19" spans="1:14" s="73" customFormat="1" ht="39.950000000000003" customHeight="1" x14ac:dyDescent="0.2">
      <c r="A19" s="115" t="s">
        <v>41</v>
      </c>
      <c r="B19" s="115"/>
      <c r="C19" s="115"/>
      <c r="D19" s="115"/>
      <c r="E19" s="115"/>
      <c r="F19" s="115"/>
      <c r="G19" s="115"/>
      <c r="H19" s="115"/>
      <c r="I19" s="115"/>
      <c r="J19" s="115"/>
      <c r="K19" s="115"/>
      <c r="L19" s="115"/>
      <c r="M19" s="115"/>
    </row>
  </sheetData>
  <mergeCells count="3">
    <mergeCell ref="A19:M19"/>
    <mergeCell ref="A2:N2"/>
    <mergeCell ref="A17:N17"/>
  </mergeCells>
  <pageMargins left="0.7" right="0.7" top="0.75" bottom="0.75" header="0.3" footer="0.3"/>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8C5BA-0D91-4740-8A17-4863E0A72A99}">
  <dimension ref="A1:R29"/>
  <sheetViews>
    <sheetView zoomScaleNormal="100" zoomScaleSheetLayoutView="80" workbookViewId="0"/>
  </sheetViews>
  <sheetFormatPr defaultRowHeight="12.75" x14ac:dyDescent="0.2"/>
  <cols>
    <col min="1" max="1" width="23.5703125" customWidth="1"/>
    <col min="2" max="5" width="8.42578125" customWidth="1"/>
    <col min="6" max="6" width="0.28515625" customWidth="1"/>
    <col min="7" max="7" width="23.5703125" customWidth="1"/>
    <col min="8" max="11" width="8.42578125" customWidth="1"/>
    <col min="12" max="12" width="0.28515625" customWidth="1"/>
    <col min="13" max="13" width="23.5703125" customWidth="1"/>
    <col min="14" max="17" width="8.42578125" customWidth="1"/>
    <col min="18" max="18" width="1.28515625" customWidth="1"/>
  </cols>
  <sheetData>
    <row r="1" spans="1:17" s="73" customFormat="1" ht="8.4499999999999993" customHeight="1" x14ac:dyDescent="0.2"/>
    <row r="2" spans="1:17" s="73" customFormat="1" ht="31.5" customHeight="1" x14ac:dyDescent="0.2">
      <c r="A2" s="125" t="s">
        <v>246</v>
      </c>
      <c r="B2" s="125"/>
      <c r="C2" s="125"/>
      <c r="D2" s="125"/>
      <c r="E2" s="125"/>
      <c r="F2" s="125"/>
      <c r="G2" s="125"/>
      <c r="H2" s="125"/>
      <c r="I2" s="125"/>
      <c r="J2" s="125"/>
      <c r="K2" s="125"/>
      <c r="L2" s="125"/>
      <c r="M2" s="125"/>
      <c r="N2" s="125"/>
      <c r="O2" s="125"/>
      <c r="P2" s="125"/>
      <c r="Q2" s="125"/>
    </row>
    <row r="3" spans="1:17" s="73" customFormat="1" ht="12" x14ac:dyDescent="0.2">
      <c r="B3" s="117" t="s">
        <v>14</v>
      </c>
      <c r="C3" s="117"/>
      <c r="H3" s="146" t="s">
        <v>15</v>
      </c>
      <c r="I3" s="146"/>
      <c r="N3" s="81" t="s">
        <v>13</v>
      </c>
    </row>
    <row r="4" spans="1:17" s="73" customFormat="1" ht="0.6" customHeight="1" x14ac:dyDescent="0.2"/>
    <row r="5" spans="1:17" s="73" customFormat="1" ht="24" customHeight="1" x14ac:dyDescent="0.2">
      <c r="B5" s="118" t="s">
        <v>1</v>
      </c>
      <c r="C5" s="118"/>
      <c r="D5" s="118" t="s">
        <v>2</v>
      </c>
      <c r="E5" s="118"/>
      <c r="H5" s="118" t="s">
        <v>1</v>
      </c>
      <c r="I5" s="118"/>
      <c r="J5" s="118" t="s">
        <v>2</v>
      </c>
      <c r="K5" s="118"/>
      <c r="N5" s="118" t="s">
        <v>1</v>
      </c>
      <c r="O5" s="118"/>
      <c r="P5" s="118" t="s">
        <v>2</v>
      </c>
      <c r="Q5" s="118"/>
    </row>
    <row r="6" spans="1:17" s="73" customFormat="1" ht="22.35" customHeight="1" x14ac:dyDescent="0.2">
      <c r="B6" s="74" t="s">
        <v>45</v>
      </c>
      <c r="C6" s="74" t="s">
        <v>46</v>
      </c>
      <c r="D6" s="74" t="s">
        <v>45</v>
      </c>
      <c r="E6" s="74" t="s">
        <v>46</v>
      </c>
      <c r="H6" s="74" t="s">
        <v>45</v>
      </c>
      <c r="I6" s="74" t="s">
        <v>46</v>
      </c>
      <c r="J6" s="74" t="s">
        <v>45</v>
      </c>
      <c r="K6" s="74" t="s">
        <v>46</v>
      </c>
      <c r="N6" s="74" t="s">
        <v>45</v>
      </c>
      <c r="O6" s="74" t="s">
        <v>46</v>
      </c>
      <c r="P6" s="74" t="s">
        <v>45</v>
      </c>
      <c r="Q6" s="74" t="s">
        <v>46</v>
      </c>
    </row>
    <row r="7" spans="1:17" s="73" customFormat="1" ht="19.7" customHeight="1" x14ac:dyDescent="0.2">
      <c r="A7" s="74" t="s">
        <v>29</v>
      </c>
      <c r="B7" s="70">
        <v>1997</v>
      </c>
      <c r="C7" s="70">
        <v>711</v>
      </c>
      <c r="D7" s="70">
        <v>1929</v>
      </c>
      <c r="E7" s="70">
        <v>676</v>
      </c>
      <c r="G7" s="74" t="s">
        <v>29</v>
      </c>
      <c r="H7" s="70">
        <v>11844</v>
      </c>
      <c r="I7" s="70">
        <v>1206</v>
      </c>
      <c r="J7" s="70">
        <v>11499</v>
      </c>
      <c r="K7" s="70">
        <v>1154</v>
      </c>
      <c r="M7" s="74" t="s">
        <v>29</v>
      </c>
      <c r="N7" s="82">
        <f>B7/H7</f>
        <v>0.16860857818304628</v>
      </c>
      <c r="O7" s="82">
        <f t="shared" ref="O7:Q7" si="0">C7/I7</f>
        <v>0.58955223880597019</v>
      </c>
      <c r="P7" s="82">
        <f t="shared" si="0"/>
        <v>0.16775371771458389</v>
      </c>
      <c r="Q7" s="82">
        <f t="shared" si="0"/>
        <v>0.58578856152513004</v>
      </c>
    </row>
    <row r="8" spans="1:17" s="73" customFormat="1" ht="19.7" customHeight="1" x14ac:dyDescent="0.2">
      <c r="A8" s="74" t="s">
        <v>30</v>
      </c>
      <c r="B8" s="70">
        <v>2185</v>
      </c>
      <c r="C8" s="70">
        <v>1031</v>
      </c>
      <c r="D8" s="70">
        <v>2153</v>
      </c>
      <c r="E8" s="70">
        <v>1046</v>
      </c>
      <c r="G8" s="74" t="s">
        <v>30</v>
      </c>
      <c r="H8" s="70">
        <v>11671</v>
      </c>
      <c r="I8" s="70">
        <v>1561</v>
      </c>
      <c r="J8" s="70">
        <v>11503</v>
      </c>
      <c r="K8" s="70">
        <v>1533</v>
      </c>
      <c r="M8" s="74" t="s">
        <v>30</v>
      </c>
      <c r="N8" s="82">
        <f t="shared" ref="N8:N18" si="1">B8/H8</f>
        <v>0.18721617684859909</v>
      </c>
      <c r="O8" s="82">
        <f t="shared" ref="O8:O18" si="2">C8/I8</f>
        <v>0.66047405509288915</v>
      </c>
      <c r="P8" s="82">
        <f t="shared" ref="P8:P18" si="3">D8/J8</f>
        <v>0.18716856472224638</v>
      </c>
      <c r="Q8" s="82">
        <f t="shared" ref="Q8:Q18" si="4">E8/K8</f>
        <v>0.68232224396607954</v>
      </c>
    </row>
    <row r="9" spans="1:17" s="73" customFormat="1" ht="19.7" customHeight="1" x14ac:dyDescent="0.2">
      <c r="A9" s="74" t="s">
        <v>31</v>
      </c>
      <c r="B9" s="70">
        <v>2431</v>
      </c>
      <c r="C9" s="70">
        <v>1162</v>
      </c>
      <c r="D9" s="70">
        <v>2157</v>
      </c>
      <c r="E9" s="70">
        <v>1068</v>
      </c>
      <c r="G9" s="74" t="s">
        <v>31</v>
      </c>
      <c r="H9" s="70">
        <v>12897</v>
      </c>
      <c r="I9" s="70">
        <v>1783</v>
      </c>
      <c r="J9" s="70">
        <v>12526</v>
      </c>
      <c r="K9" s="70">
        <v>1704</v>
      </c>
      <c r="M9" s="74" t="s">
        <v>31</v>
      </c>
      <c r="N9" s="82">
        <f t="shared" si="1"/>
        <v>0.1884934480887028</v>
      </c>
      <c r="O9" s="82">
        <f t="shared" si="2"/>
        <v>0.65171060011217052</v>
      </c>
      <c r="P9" s="82">
        <f t="shared" si="3"/>
        <v>0.17220182021395497</v>
      </c>
      <c r="Q9" s="82">
        <f t="shared" si="4"/>
        <v>0.62676056338028174</v>
      </c>
    </row>
    <row r="10" spans="1:17" s="73" customFormat="1" ht="19.7" customHeight="1" x14ac:dyDescent="0.2">
      <c r="A10" s="74" t="s">
        <v>32</v>
      </c>
      <c r="B10" s="70">
        <v>1814</v>
      </c>
      <c r="C10" s="70">
        <v>884</v>
      </c>
      <c r="D10" s="70">
        <v>1776</v>
      </c>
      <c r="E10" s="70">
        <v>876</v>
      </c>
      <c r="G10" s="74" t="s">
        <v>32</v>
      </c>
      <c r="H10" s="70">
        <v>13019</v>
      </c>
      <c r="I10" s="70">
        <v>1570</v>
      </c>
      <c r="J10" s="70">
        <v>12652</v>
      </c>
      <c r="K10" s="70">
        <v>1523</v>
      </c>
      <c r="M10" s="74" t="s">
        <v>32</v>
      </c>
      <c r="N10" s="82">
        <f t="shared" si="1"/>
        <v>0.13933481834242262</v>
      </c>
      <c r="O10" s="82">
        <f t="shared" si="2"/>
        <v>0.56305732484076432</v>
      </c>
      <c r="P10" s="82">
        <f t="shared" si="3"/>
        <v>0.14037306354726525</v>
      </c>
      <c r="Q10" s="82">
        <f t="shared" si="4"/>
        <v>0.57518056467498357</v>
      </c>
    </row>
    <row r="11" spans="1:17" s="73" customFormat="1" ht="19.7" customHeight="1" x14ac:dyDescent="0.2">
      <c r="A11" s="74" t="s">
        <v>33</v>
      </c>
      <c r="B11" s="70">
        <v>4195</v>
      </c>
      <c r="C11" s="70">
        <v>2126</v>
      </c>
      <c r="D11" s="70">
        <v>4171</v>
      </c>
      <c r="E11" s="70">
        <v>2135</v>
      </c>
      <c r="G11" s="74" t="s">
        <v>33</v>
      </c>
      <c r="H11" s="70">
        <v>30047</v>
      </c>
      <c r="I11" s="70">
        <v>3715</v>
      </c>
      <c r="J11" s="70">
        <v>29543</v>
      </c>
      <c r="K11" s="70">
        <v>3592</v>
      </c>
      <c r="M11" s="74" t="s">
        <v>33</v>
      </c>
      <c r="N11" s="82">
        <f t="shared" si="1"/>
        <v>0.13961460378739973</v>
      </c>
      <c r="O11" s="82">
        <f t="shared" si="2"/>
        <v>0.57227456258411846</v>
      </c>
      <c r="P11" s="82">
        <f t="shared" si="3"/>
        <v>0.14118403682767491</v>
      </c>
      <c r="Q11" s="82">
        <f t="shared" si="4"/>
        <v>0.59437639198218262</v>
      </c>
    </row>
    <row r="12" spans="1:17" s="73" customFormat="1" ht="19.7" customHeight="1" x14ac:dyDescent="0.2">
      <c r="A12" s="74" t="s">
        <v>34</v>
      </c>
      <c r="B12" s="70">
        <v>3862</v>
      </c>
      <c r="C12" s="70">
        <v>1742</v>
      </c>
      <c r="D12" s="70">
        <v>3701</v>
      </c>
      <c r="E12" s="70">
        <v>1671</v>
      </c>
      <c r="G12" s="74" t="s">
        <v>34</v>
      </c>
      <c r="H12" s="70">
        <v>26813</v>
      </c>
      <c r="I12" s="70">
        <v>2894</v>
      </c>
      <c r="J12" s="70">
        <v>26141</v>
      </c>
      <c r="K12" s="70">
        <v>2745</v>
      </c>
      <c r="M12" s="74" t="s">
        <v>34</v>
      </c>
      <c r="N12" s="82">
        <f t="shared" si="1"/>
        <v>0.14403461007720136</v>
      </c>
      <c r="O12" s="82">
        <f t="shared" si="2"/>
        <v>0.60193503800967518</v>
      </c>
      <c r="P12" s="82">
        <f t="shared" si="3"/>
        <v>0.14157836349030259</v>
      </c>
      <c r="Q12" s="82">
        <f t="shared" si="4"/>
        <v>0.60874316939890716</v>
      </c>
    </row>
    <row r="13" spans="1:17" s="73" customFormat="1" ht="19.7" customHeight="1" x14ac:dyDescent="0.2">
      <c r="A13" s="74" t="s">
        <v>35</v>
      </c>
      <c r="B13" s="70">
        <v>2398</v>
      </c>
      <c r="C13" s="70">
        <v>1120</v>
      </c>
      <c r="D13" s="70">
        <v>2328</v>
      </c>
      <c r="E13" s="70">
        <v>1133</v>
      </c>
      <c r="G13" s="74" t="s">
        <v>35</v>
      </c>
      <c r="H13" s="70">
        <v>13785</v>
      </c>
      <c r="I13" s="70">
        <v>1636</v>
      </c>
      <c r="J13" s="70">
        <v>13426</v>
      </c>
      <c r="K13" s="70">
        <v>1713</v>
      </c>
      <c r="M13" s="74" t="s">
        <v>35</v>
      </c>
      <c r="N13" s="82">
        <f t="shared" si="1"/>
        <v>0.17395719985491476</v>
      </c>
      <c r="O13" s="82">
        <f t="shared" si="2"/>
        <v>0.68459657701711496</v>
      </c>
      <c r="P13" s="82">
        <f t="shared" si="3"/>
        <v>0.17339490540741845</v>
      </c>
      <c r="Q13" s="82">
        <f t="shared" si="4"/>
        <v>0.66141272621132519</v>
      </c>
    </row>
    <row r="14" spans="1:17" s="73" customFormat="1" ht="19.7" customHeight="1" x14ac:dyDescent="0.2">
      <c r="A14" s="74" t="s">
        <v>36</v>
      </c>
      <c r="B14" s="70">
        <v>1098</v>
      </c>
      <c r="C14" s="70">
        <v>441</v>
      </c>
      <c r="D14" s="70">
        <v>1105</v>
      </c>
      <c r="E14" s="70">
        <v>485</v>
      </c>
      <c r="G14" s="74" t="s">
        <v>36</v>
      </c>
      <c r="H14" s="70">
        <v>7017</v>
      </c>
      <c r="I14" s="70">
        <v>708</v>
      </c>
      <c r="J14" s="70">
        <v>6848</v>
      </c>
      <c r="K14" s="70">
        <v>727</v>
      </c>
      <c r="M14" s="74" t="s">
        <v>36</v>
      </c>
      <c r="N14" s="82">
        <f t="shared" si="1"/>
        <v>0.15647712697734073</v>
      </c>
      <c r="O14" s="82">
        <f t="shared" si="2"/>
        <v>0.6228813559322034</v>
      </c>
      <c r="P14" s="82">
        <f t="shared" si="3"/>
        <v>0.16136098130841123</v>
      </c>
      <c r="Q14" s="82">
        <f t="shared" si="4"/>
        <v>0.66712517193947729</v>
      </c>
    </row>
    <row r="15" spans="1:17" s="73" customFormat="1" ht="19.7" customHeight="1" x14ac:dyDescent="0.2">
      <c r="A15" s="74" t="s">
        <v>37</v>
      </c>
      <c r="B15" s="70">
        <v>1988</v>
      </c>
      <c r="C15" s="70">
        <v>1027</v>
      </c>
      <c r="D15" s="70">
        <v>2014</v>
      </c>
      <c r="E15" s="70">
        <v>1079</v>
      </c>
      <c r="G15" s="74" t="s">
        <v>37</v>
      </c>
      <c r="H15" s="70">
        <v>10061</v>
      </c>
      <c r="I15" s="70">
        <v>1633</v>
      </c>
      <c r="J15" s="70">
        <v>9941</v>
      </c>
      <c r="K15" s="70">
        <v>1693</v>
      </c>
      <c r="M15" s="74" t="s">
        <v>37</v>
      </c>
      <c r="N15" s="82">
        <f t="shared" si="1"/>
        <v>0.19759467249776363</v>
      </c>
      <c r="O15" s="82">
        <f t="shared" si="2"/>
        <v>0.62890385793018988</v>
      </c>
      <c r="P15" s="82">
        <f t="shared" si="3"/>
        <v>0.20259531234282266</v>
      </c>
      <c r="Q15" s="82">
        <f t="shared" si="4"/>
        <v>0.63733018310691081</v>
      </c>
    </row>
    <row r="16" spans="1:17" s="73" customFormat="1" ht="19.7" customHeight="1" x14ac:dyDescent="0.2">
      <c r="A16" s="74" t="s">
        <v>38</v>
      </c>
      <c r="B16" s="70">
        <v>2809</v>
      </c>
      <c r="C16" s="70">
        <v>1256</v>
      </c>
      <c r="D16" s="70">
        <v>2696</v>
      </c>
      <c r="E16" s="70">
        <v>1250</v>
      </c>
      <c r="G16" s="74" t="s">
        <v>38</v>
      </c>
      <c r="H16" s="70">
        <v>18065</v>
      </c>
      <c r="I16" s="70">
        <v>2122</v>
      </c>
      <c r="J16" s="70">
        <v>17607</v>
      </c>
      <c r="K16" s="70">
        <v>2081</v>
      </c>
      <c r="M16" s="74" t="s">
        <v>38</v>
      </c>
      <c r="N16" s="82">
        <f t="shared" si="1"/>
        <v>0.15549404926653751</v>
      </c>
      <c r="O16" s="82">
        <f t="shared" si="2"/>
        <v>0.5918944392082941</v>
      </c>
      <c r="P16" s="82">
        <f t="shared" si="3"/>
        <v>0.15312091781677742</v>
      </c>
      <c r="Q16" s="82">
        <f t="shared" si="4"/>
        <v>0.60067275348390192</v>
      </c>
    </row>
    <row r="17" spans="1:18" s="73" customFormat="1" ht="19.7" customHeight="1" x14ac:dyDescent="0.2">
      <c r="A17" s="74" t="s">
        <v>39</v>
      </c>
      <c r="B17" s="70">
        <v>1070</v>
      </c>
      <c r="C17" s="70">
        <v>486</v>
      </c>
      <c r="D17" s="70">
        <v>1078</v>
      </c>
      <c r="E17" s="70">
        <v>492</v>
      </c>
      <c r="G17" s="74" t="s">
        <v>39</v>
      </c>
      <c r="H17" s="70">
        <v>5490</v>
      </c>
      <c r="I17" s="70">
        <v>803</v>
      </c>
      <c r="J17" s="70">
        <v>5337</v>
      </c>
      <c r="K17" s="70">
        <v>807</v>
      </c>
      <c r="M17" s="74" t="s">
        <v>39</v>
      </c>
      <c r="N17" s="82">
        <f t="shared" si="1"/>
        <v>0.19489981785063754</v>
      </c>
      <c r="O17" s="82">
        <f t="shared" si="2"/>
        <v>0.60523038605230384</v>
      </c>
      <c r="P17" s="82">
        <f t="shared" si="3"/>
        <v>0.20198613453250891</v>
      </c>
      <c r="Q17" s="82">
        <f t="shared" si="4"/>
        <v>0.60966542750929364</v>
      </c>
    </row>
    <row r="18" spans="1:18" s="73" customFormat="1" ht="19.7" customHeight="1" x14ac:dyDescent="0.2">
      <c r="A18" s="79" t="s">
        <v>47</v>
      </c>
      <c r="B18" s="69">
        <v>25869</v>
      </c>
      <c r="C18" s="69">
        <v>11987</v>
      </c>
      <c r="D18" s="69">
        <v>25134</v>
      </c>
      <c r="E18" s="69">
        <v>11912</v>
      </c>
      <c r="G18" s="79" t="s">
        <v>47</v>
      </c>
      <c r="H18" s="69">
        <v>160979</v>
      </c>
      <c r="I18" s="69">
        <v>19654</v>
      </c>
      <c r="J18" s="69">
        <v>157264</v>
      </c>
      <c r="K18" s="69">
        <v>19290</v>
      </c>
      <c r="M18" s="79" t="s">
        <v>47</v>
      </c>
      <c r="N18" s="71">
        <f t="shared" si="1"/>
        <v>0.16069797923952814</v>
      </c>
      <c r="O18" s="71">
        <f t="shared" si="2"/>
        <v>0.60990129235778978</v>
      </c>
      <c r="P18" s="71">
        <f t="shared" si="3"/>
        <v>0.15982042934174381</v>
      </c>
      <c r="Q18" s="71">
        <f t="shared" si="4"/>
        <v>0.61752203214100565</v>
      </c>
    </row>
    <row r="19" spans="1:18" s="73" customFormat="1" ht="5.25" customHeight="1" x14ac:dyDescent="0.2">
      <c r="E19" s="70"/>
    </row>
    <row r="20" spans="1:18" s="73" customFormat="1" ht="43.5" customHeight="1" x14ac:dyDescent="0.2">
      <c r="A20" s="115" t="s">
        <v>16</v>
      </c>
      <c r="B20" s="115"/>
      <c r="C20" s="115"/>
      <c r="D20" s="115"/>
      <c r="E20" s="115"/>
      <c r="F20" s="115"/>
      <c r="G20" s="115"/>
      <c r="H20" s="115"/>
      <c r="I20" s="115"/>
      <c r="J20" s="115"/>
      <c r="K20" s="115"/>
      <c r="L20" s="115"/>
      <c r="M20" s="115"/>
      <c r="N20" s="115"/>
      <c r="O20" s="115"/>
      <c r="P20" s="115"/>
      <c r="Q20" s="115"/>
      <c r="R20" s="115"/>
    </row>
    <row r="21" spans="1:18" s="73" customFormat="1" ht="2.65" customHeight="1" x14ac:dyDescent="0.2"/>
    <row r="22" spans="1:18" s="73" customFormat="1" ht="12" x14ac:dyDescent="0.2">
      <c r="A22" s="145" t="s">
        <v>48</v>
      </c>
      <c r="B22" s="145"/>
      <c r="C22" s="145"/>
      <c r="D22" s="145"/>
      <c r="E22" s="145"/>
      <c r="F22" s="145"/>
      <c r="G22" s="145"/>
      <c r="H22" s="145"/>
      <c r="I22" s="145"/>
      <c r="J22" s="145"/>
    </row>
    <row r="29" spans="1:18" x14ac:dyDescent="0.2">
      <c r="M29" s="76" t="s">
        <v>148</v>
      </c>
    </row>
  </sheetData>
  <mergeCells count="9">
    <mergeCell ref="A20:R20"/>
    <mergeCell ref="B5:C5"/>
    <mergeCell ref="D5:E5"/>
    <mergeCell ref="H5:I5"/>
    <mergeCell ref="J5:K5"/>
    <mergeCell ref="N5:O5"/>
    <mergeCell ref="P5:Q5"/>
    <mergeCell ref="B3:C3"/>
    <mergeCell ref="A2:Q2"/>
  </mergeCells>
  <pageMargins left="0.7" right="0.7" top="0.75" bottom="0.75" header="0.3" footer="0.3"/>
  <pageSetup paperSize="9" scale="77" orientation="landscape" r:id="rId1"/>
  <headerFooter alignWithMargins="0"/>
  <colBreaks count="1" manualBreakCount="1">
    <brk id="17" max="2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
  <sheetViews>
    <sheetView zoomScaleNormal="100" zoomScaleSheetLayoutView="115" workbookViewId="0">
      <selection activeCell="A4" sqref="A4"/>
    </sheetView>
  </sheetViews>
  <sheetFormatPr defaultRowHeight="12.75" x14ac:dyDescent="0.2"/>
  <cols>
    <col min="1" max="1" width="16.28515625" customWidth="1"/>
    <col min="2" max="4" width="10.7109375" customWidth="1"/>
    <col min="5" max="5" width="0.28515625" customWidth="1"/>
    <col min="6" max="6" width="16.28515625" customWidth="1"/>
    <col min="7" max="9" width="10.7109375" customWidth="1"/>
    <col min="10" max="10" width="3" customWidth="1"/>
    <col min="11" max="11" width="20.5703125" customWidth="1"/>
  </cols>
  <sheetData>
    <row r="1" spans="1:11" s="1" customFormat="1" ht="8.4499999999999993" customHeight="1" x14ac:dyDescent="0.2"/>
    <row r="2" spans="1:11" s="1" customFormat="1" ht="31.5" customHeight="1" x14ac:dyDescent="0.2">
      <c r="A2" s="125" t="s">
        <v>54</v>
      </c>
      <c r="B2" s="125"/>
      <c r="C2" s="125"/>
      <c r="D2" s="125"/>
      <c r="E2" s="125"/>
      <c r="F2" s="125"/>
      <c r="G2" s="125"/>
      <c r="H2" s="125"/>
      <c r="I2" s="125"/>
      <c r="J2" s="142"/>
      <c r="K2" s="142"/>
    </row>
    <row r="3" spans="1:11" s="1" customFormat="1" ht="1.1499999999999999" customHeight="1" x14ac:dyDescent="0.2"/>
    <row r="4" spans="1:11" s="1" customFormat="1" ht="19.7" customHeight="1" x14ac:dyDescent="0.2">
      <c r="H4" s="3" t="s">
        <v>49</v>
      </c>
      <c r="I4" s="7" t="s">
        <v>1</v>
      </c>
    </row>
    <row r="5" spans="1:11" s="1" customFormat="1" ht="10.7" customHeight="1" x14ac:dyDescent="0.2"/>
    <row r="6" spans="1:11" s="1" customFormat="1" ht="14.45" customHeight="1" x14ac:dyDescent="0.2">
      <c r="A6" s="8" t="s">
        <v>55</v>
      </c>
      <c r="G6" s="113" t="s">
        <v>56</v>
      </c>
      <c r="H6" s="113"/>
      <c r="I6" s="113"/>
    </row>
    <row r="7" spans="1:11" s="1" customFormat="1" ht="24" customHeight="1" x14ac:dyDescent="0.2">
      <c r="A7" s="2" t="s">
        <v>0</v>
      </c>
      <c r="B7" s="3" t="s">
        <v>50</v>
      </c>
      <c r="C7" s="3" t="s">
        <v>51</v>
      </c>
      <c r="D7" s="6" t="s">
        <v>52</v>
      </c>
      <c r="F7" s="2" t="s">
        <v>0</v>
      </c>
      <c r="G7" s="3" t="s">
        <v>50</v>
      </c>
      <c r="H7" s="3" t="s">
        <v>51</v>
      </c>
      <c r="I7" s="6" t="s">
        <v>52</v>
      </c>
    </row>
    <row r="8" spans="1:11" s="1" customFormat="1" ht="19.7" customHeight="1" x14ac:dyDescent="0.2">
      <c r="A8" s="3" t="s">
        <v>3</v>
      </c>
      <c r="B8" s="70">
        <v>761</v>
      </c>
      <c r="C8" s="70">
        <v>779</v>
      </c>
      <c r="D8" s="70">
        <v>1540</v>
      </c>
      <c r="F8" s="3" t="s">
        <v>3</v>
      </c>
      <c r="G8" s="82">
        <v>3.4376835162849527E-2</v>
      </c>
      <c r="H8" s="82">
        <v>3.3528449685805282E-2</v>
      </c>
      <c r="I8" s="82">
        <v>3.3942386105662206E-2</v>
      </c>
    </row>
    <row r="9" spans="1:11" s="1" customFormat="1" ht="19.7" customHeight="1" x14ac:dyDescent="0.2">
      <c r="A9" s="3" t="s">
        <v>4</v>
      </c>
      <c r="B9" s="70">
        <v>1202</v>
      </c>
      <c r="C9" s="70">
        <v>1399</v>
      </c>
      <c r="D9" s="70">
        <v>2601</v>
      </c>
      <c r="F9" s="3" t="s">
        <v>4</v>
      </c>
      <c r="G9" s="82">
        <v>6.4822304912905138E-2</v>
      </c>
      <c r="H9" s="82">
        <v>6.8170743592242469E-2</v>
      </c>
      <c r="I9" s="82">
        <v>6.6581338794317158E-2</v>
      </c>
    </row>
    <row r="10" spans="1:11" s="1" customFormat="1" ht="19.7" customHeight="1" x14ac:dyDescent="0.2">
      <c r="A10" s="3" t="s">
        <v>5</v>
      </c>
      <c r="B10" s="70">
        <v>1793</v>
      </c>
      <c r="C10" s="70">
        <v>2591</v>
      </c>
      <c r="D10" s="70">
        <v>4384</v>
      </c>
      <c r="F10" s="3" t="s">
        <v>5</v>
      </c>
      <c r="G10" s="82">
        <v>0.11243494074120525</v>
      </c>
      <c r="H10" s="82">
        <v>0.13473738949557981</v>
      </c>
      <c r="I10" s="82">
        <v>0.12462688688631776</v>
      </c>
    </row>
    <row r="11" spans="1:11" s="1" customFormat="1" ht="19.7" customHeight="1" x14ac:dyDescent="0.2">
      <c r="A11" s="3" t="s">
        <v>6</v>
      </c>
      <c r="B11" s="70">
        <v>1924</v>
      </c>
      <c r="C11" s="70">
        <v>3433</v>
      </c>
      <c r="D11" s="70">
        <v>5357</v>
      </c>
      <c r="F11" s="3" t="s">
        <v>6</v>
      </c>
      <c r="G11" s="82">
        <v>0.20405133100010606</v>
      </c>
      <c r="H11" s="82">
        <v>0.27949198078645282</v>
      </c>
      <c r="I11" s="82">
        <v>0.24672991893883567</v>
      </c>
    </row>
    <row r="12" spans="1:11" s="1" customFormat="1" ht="19.7" customHeight="1" x14ac:dyDescent="0.2">
      <c r="A12" s="3" t="s">
        <v>7</v>
      </c>
      <c r="B12" s="70">
        <v>1611</v>
      </c>
      <c r="C12" s="70">
        <v>3863</v>
      </c>
      <c r="D12" s="70">
        <v>5474</v>
      </c>
      <c r="F12" s="3" t="s">
        <v>7</v>
      </c>
      <c r="G12" s="82">
        <v>0.37543696108133301</v>
      </c>
      <c r="H12" s="82">
        <v>0.53832218506131546</v>
      </c>
      <c r="I12" s="82">
        <v>0.47736984389988663</v>
      </c>
    </row>
    <row r="13" spans="1:11" s="1" customFormat="1" ht="19.7" customHeight="1" x14ac:dyDescent="0.2">
      <c r="A13" s="3" t="s">
        <v>8</v>
      </c>
      <c r="B13" s="70">
        <v>1419</v>
      </c>
      <c r="C13" s="70">
        <v>5094</v>
      </c>
      <c r="D13" s="70">
        <v>6513</v>
      </c>
      <c r="F13" s="3" t="s">
        <v>8</v>
      </c>
      <c r="G13" s="82">
        <v>0.6590803529958198</v>
      </c>
      <c r="H13" s="82">
        <v>0.84421610871726882</v>
      </c>
      <c r="I13" s="82">
        <v>0.7955294979846097</v>
      </c>
    </row>
    <row r="14" spans="1:11" s="1" customFormat="1" ht="25.15" customHeight="1" x14ac:dyDescent="0.2">
      <c r="A14" s="6" t="s">
        <v>53</v>
      </c>
      <c r="B14" s="83">
        <v>8710</v>
      </c>
      <c r="C14" s="83">
        <v>17159</v>
      </c>
      <c r="D14" s="83">
        <v>25869</v>
      </c>
      <c r="F14" s="6" t="s">
        <v>53</v>
      </c>
      <c r="G14" s="71">
        <v>0.12013793103448275</v>
      </c>
      <c r="H14" s="71">
        <v>0.19393302365533063</v>
      </c>
      <c r="I14" s="71">
        <v>0.16069797923952814</v>
      </c>
    </row>
    <row r="15" spans="1:11" s="1" customFormat="1" ht="5.25" customHeight="1" x14ac:dyDescent="0.2"/>
    <row r="16" spans="1:11" s="1" customFormat="1" ht="109.5" customHeight="1" x14ac:dyDescent="0.2">
      <c r="A16" s="112" t="s">
        <v>57</v>
      </c>
      <c r="B16" s="112"/>
      <c r="C16" s="112"/>
      <c r="D16" s="112"/>
      <c r="E16" s="112"/>
      <c r="F16" s="112"/>
      <c r="G16" s="112"/>
      <c r="H16" s="112"/>
      <c r="I16" s="112"/>
      <c r="J16" s="147"/>
    </row>
  </sheetData>
  <mergeCells count="3">
    <mergeCell ref="G6:I6"/>
    <mergeCell ref="A2:I2"/>
    <mergeCell ref="A16:I16"/>
  </mergeCells>
  <pageMargins left="0.7" right="0.7" top="0.75" bottom="0.75" header="0.3" footer="0.3"/>
  <pageSetup paperSize="9" scale="115" orientation="landscape"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6"/>
  <sheetViews>
    <sheetView zoomScaleNormal="100" zoomScaleSheetLayoutView="115" workbookViewId="0"/>
  </sheetViews>
  <sheetFormatPr defaultRowHeight="12.75" x14ac:dyDescent="0.2"/>
  <cols>
    <col min="1" max="1" width="16.28515625" customWidth="1"/>
    <col min="2" max="3" width="15.28515625" customWidth="1"/>
    <col min="4" max="4" width="10.7109375" customWidth="1"/>
    <col min="5" max="5" width="0.28515625" customWidth="1"/>
    <col min="6" max="6" width="16.28515625" customWidth="1"/>
    <col min="7" max="7" width="15.28515625" customWidth="1"/>
    <col min="8" max="8" width="14" customWidth="1"/>
    <col min="9" max="9" width="10.7109375" customWidth="1"/>
    <col min="10" max="10" width="7.42578125" customWidth="1"/>
  </cols>
  <sheetData>
    <row r="1" spans="1:10" s="1" customFormat="1" ht="8.4499999999999993" customHeight="1" x14ac:dyDescent="0.2"/>
    <row r="2" spans="1:10" s="1" customFormat="1" ht="31.5" customHeight="1" x14ac:dyDescent="0.2">
      <c r="A2" s="111" t="s">
        <v>60</v>
      </c>
      <c r="B2" s="111"/>
      <c r="C2" s="111"/>
      <c r="D2" s="111"/>
      <c r="E2" s="111"/>
      <c r="F2" s="111"/>
      <c r="G2" s="111"/>
      <c r="H2" s="111"/>
      <c r="I2" s="111"/>
      <c r="J2" s="148"/>
    </row>
    <row r="3" spans="1:10" s="1" customFormat="1" ht="1.5" customHeight="1" x14ac:dyDescent="0.2"/>
    <row r="4" spans="1:10" s="1" customFormat="1" ht="19.7" customHeight="1" x14ac:dyDescent="0.2">
      <c r="H4" s="3" t="s">
        <v>49</v>
      </c>
      <c r="I4" s="7" t="s">
        <v>1</v>
      </c>
    </row>
    <row r="5" spans="1:10" s="1" customFormat="1" ht="9.6" customHeight="1" x14ac:dyDescent="0.2"/>
    <row r="6" spans="1:10" s="1" customFormat="1" ht="14.45" customHeight="1" x14ac:dyDescent="0.2">
      <c r="A6" s="8" t="s">
        <v>55</v>
      </c>
      <c r="F6" s="113" t="s">
        <v>56</v>
      </c>
      <c r="G6" s="113"/>
    </row>
    <row r="7" spans="1:10" s="1" customFormat="1" ht="24" customHeight="1" x14ac:dyDescent="0.2">
      <c r="A7" s="2" t="s">
        <v>0</v>
      </c>
      <c r="B7" s="13" t="s">
        <v>58</v>
      </c>
      <c r="C7" s="13" t="s">
        <v>59</v>
      </c>
      <c r="D7" s="6" t="s">
        <v>52</v>
      </c>
      <c r="F7" s="2" t="s">
        <v>0</v>
      </c>
      <c r="G7" s="13" t="s">
        <v>58</v>
      </c>
      <c r="H7" s="13" t="s">
        <v>59</v>
      </c>
      <c r="I7" s="6" t="s">
        <v>52</v>
      </c>
    </row>
    <row r="8" spans="1:10" s="1" customFormat="1" ht="19.7" customHeight="1" x14ac:dyDescent="0.2">
      <c r="A8" s="3" t="s">
        <v>3</v>
      </c>
      <c r="B8" s="70">
        <v>1086</v>
      </c>
      <c r="C8" s="70">
        <v>454</v>
      </c>
      <c r="D8" s="70">
        <v>1540</v>
      </c>
      <c r="F8" s="3" t="s">
        <v>3</v>
      </c>
      <c r="G8" s="82">
        <v>3.3551655956500247E-2</v>
      </c>
      <c r="H8" s="82">
        <v>3.4915019610859035E-2</v>
      </c>
      <c r="I8" s="82">
        <v>3.3942386105662206E-2</v>
      </c>
    </row>
    <row r="9" spans="1:10" s="1" customFormat="1" ht="19.7" customHeight="1" x14ac:dyDescent="0.2">
      <c r="A9" s="3" t="s">
        <v>4</v>
      </c>
      <c r="B9" s="70">
        <v>1905</v>
      </c>
      <c r="C9" s="70">
        <v>696</v>
      </c>
      <c r="D9" s="70">
        <v>2601</v>
      </c>
      <c r="F9" s="3" t="s">
        <v>4</v>
      </c>
      <c r="G9" s="82">
        <v>6.5556282046870154E-2</v>
      </c>
      <c r="H9" s="82">
        <v>6.9558265040975412E-2</v>
      </c>
      <c r="I9" s="82">
        <v>6.6581338794317158E-2</v>
      </c>
    </row>
    <row r="10" spans="1:10" s="1" customFormat="1" ht="19.7" customHeight="1" x14ac:dyDescent="0.2">
      <c r="A10" s="3" t="s">
        <v>5</v>
      </c>
      <c r="B10" s="70">
        <v>3427</v>
      </c>
      <c r="C10" s="70">
        <v>957</v>
      </c>
      <c r="D10" s="70">
        <v>4384</v>
      </c>
      <c r="F10" s="3" t="s">
        <v>5</v>
      </c>
      <c r="G10" s="82">
        <v>0.12264691145945172</v>
      </c>
      <c r="H10" s="82">
        <v>0.13227366966136836</v>
      </c>
      <c r="I10" s="82">
        <v>0.12462688688631776</v>
      </c>
    </row>
    <row r="11" spans="1:10" s="1" customFormat="1" ht="19.7" customHeight="1" x14ac:dyDescent="0.2">
      <c r="A11" s="3" t="s">
        <v>6</v>
      </c>
      <c r="B11" s="70">
        <v>4316</v>
      </c>
      <c r="C11" s="70">
        <v>1041</v>
      </c>
      <c r="D11" s="70">
        <v>5357</v>
      </c>
      <c r="F11" s="3" t="s">
        <v>6</v>
      </c>
      <c r="G11" s="82">
        <v>0.24890426758938869</v>
      </c>
      <c r="H11" s="82">
        <v>0.23810612991765781</v>
      </c>
      <c r="I11" s="82">
        <v>0.24672991893883567</v>
      </c>
    </row>
    <row r="12" spans="1:10" s="1" customFormat="1" ht="19.7" customHeight="1" x14ac:dyDescent="0.2">
      <c r="A12" s="3" t="s">
        <v>7</v>
      </c>
      <c r="B12" s="70">
        <v>4349</v>
      </c>
      <c r="C12" s="70">
        <v>1125</v>
      </c>
      <c r="D12" s="70">
        <v>5474</v>
      </c>
      <c r="F12" s="3" t="s">
        <v>7</v>
      </c>
      <c r="G12" s="82">
        <v>0.4892563842951963</v>
      </c>
      <c r="H12" s="82">
        <v>0.43638479441427463</v>
      </c>
      <c r="I12" s="82">
        <v>0.47736984389988663</v>
      </c>
    </row>
    <row r="13" spans="1:10" s="1" customFormat="1" ht="19.7" customHeight="1" x14ac:dyDescent="0.2">
      <c r="A13" s="3" t="s">
        <v>8</v>
      </c>
      <c r="B13" s="70">
        <v>5348</v>
      </c>
      <c r="C13" s="70">
        <v>1165</v>
      </c>
      <c r="D13" s="70">
        <v>6513</v>
      </c>
      <c r="F13" s="3" t="s">
        <v>8</v>
      </c>
      <c r="G13" s="82">
        <v>0.82927585672197235</v>
      </c>
      <c r="H13" s="82">
        <v>0.67031070195627163</v>
      </c>
      <c r="I13" s="82">
        <v>0.7955294979846097</v>
      </c>
    </row>
    <row r="14" spans="1:10" s="1" customFormat="1" ht="25.15" customHeight="1" x14ac:dyDescent="0.2">
      <c r="A14" s="6" t="s">
        <v>53</v>
      </c>
      <c r="B14" s="83">
        <v>20431</v>
      </c>
      <c r="C14" s="83">
        <v>5438</v>
      </c>
      <c r="D14" s="83">
        <v>25869</v>
      </c>
      <c r="F14" s="6" t="s">
        <v>53</v>
      </c>
      <c r="G14" s="71">
        <v>0.167402721902218</v>
      </c>
      <c r="H14" s="71">
        <v>0.13967944107674921</v>
      </c>
      <c r="I14" s="71">
        <v>0.16069797923952814</v>
      </c>
    </row>
    <row r="15" spans="1:10" s="1" customFormat="1" ht="5.25" customHeight="1" x14ac:dyDescent="0.2"/>
    <row r="16" spans="1:10" s="1" customFormat="1" ht="87" customHeight="1" x14ac:dyDescent="0.2">
      <c r="A16" s="112" t="s">
        <v>57</v>
      </c>
      <c r="B16" s="112"/>
      <c r="C16" s="112"/>
      <c r="D16" s="112"/>
      <c r="E16" s="112"/>
      <c r="F16" s="112"/>
      <c r="G16" s="112"/>
      <c r="H16" s="112"/>
      <c r="I16" s="112"/>
    </row>
  </sheetData>
  <mergeCells count="3">
    <mergeCell ref="F6:G6"/>
    <mergeCell ref="A2:I2"/>
    <mergeCell ref="A16:I16"/>
  </mergeCells>
  <pageMargins left="0.7" right="0.7" top="0.75" bottom="0.75" header="0.3" footer="0.3"/>
  <pageSetup paperSize="9" scale="115" orientation="landscape"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52C66-9B82-4BDC-AC27-8E195CEE6CB0}">
  <dimension ref="A1:O24"/>
  <sheetViews>
    <sheetView zoomScale="115" zoomScaleNormal="115" zoomScaleSheetLayoutView="80" workbookViewId="0">
      <selection activeCell="A23" sqref="A23:I23"/>
    </sheetView>
  </sheetViews>
  <sheetFormatPr defaultRowHeight="12.75" x14ac:dyDescent="0.2"/>
  <cols>
    <col min="1" max="1" width="23.5703125" customWidth="1"/>
    <col min="2" max="3" width="12.7109375" customWidth="1"/>
    <col min="4" max="4" width="0.5703125" customWidth="1"/>
    <col min="5" max="5" width="23.5703125" customWidth="1"/>
    <col min="6" max="9" width="10" customWidth="1"/>
    <col min="10" max="10" width="0.28515625" customWidth="1"/>
    <col min="11" max="11" width="23.5703125" customWidth="1"/>
    <col min="12" max="15" width="10" customWidth="1"/>
  </cols>
  <sheetData>
    <row r="1" spans="1:15" s="73" customFormat="1" ht="8.4499999999999993" customHeight="1" x14ac:dyDescent="0.2"/>
    <row r="2" spans="1:15" s="73" customFormat="1" ht="20.85" customHeight="1" x14ac:dyDescent="0.2">
      <c r="A2" s="114" t="s">
        <v>63</v>
      </c>
      <c r="B2" s="114"/>
      <c r="C2" s="114"/>
      <c r="D2" s="114"/>
      <c r="E2" s="114"/>
      <c r="F2" s="114"/>
      <c r="G2" s="114"/>
      <c r="H2" s="114"/>
      <c r="I2" s="114"/>
      <c r="J2" s="114"/>
      <c r="K2" s="114"/>
      <c r="L2" s="114"/>
      <c r="M2" s="114"/>
      <c r="N2" s="114"/>
    </row>
    <row r="3" spans="1:15" s="73" customFormat="1" ht="5.25" customHeight="1" x14ac:dyDescent="0.2"/>
    <row r="4" spans="1:15" s="73" customFormat="1" ht="21.4" customHeight="1" x14ac:dyDescent="0.2">
      <c r="A4" s="120" t="s">
        <v>64</v>
      </c>
      <c r="B4" s="120"/>
      <c r="C4" s="120"/>
      <c r="D4" s="120"/>
      <c r="E4" s="120"/>
      <c r="F4" s="120"/>
      <c r="G4" s="120"/>
      <c r="H4" s="120"/>
      <c r="I4" s="120"/>
      <c r="J4" s="120"/>
    </row>
    <row r="5" spans="1:15" s="73" customFormat="1" ht="9.6" customHeight="1" x14ac:dyDescent="0.2"/>
    <row r="6" spans="1:15" s="73" customFormat="1" ht="14.45" customHeight="1" x14ac:dyDescent="0.2">
      <c r="B6" s="121" t="s">
        <v>65</v>
      </c>
      <c r="C6" s="121"/>
      <c r="F6" s="121" t="s">
        <v>66</v>
      </c>
      <c r="G6" s="121"/>
      <c r="L6" s="121" t="s">
        <v>67</v>
      </c>
      <c r="M6" s="121"/>
    </row>
    <row r="7" spans="1:15" s="73" customFormat="1" ht="24" customHeight="1" x14ac:dyDescent="0.2">
      <c r="B7" s="74" t="s">
        <v>61</v>
      </c>
      <c r="C7" s="74" t="s">
        <v>61</v>
      </c>
      <c r="F7" s="74" t="s">
        <v>61</v>
      </c>
      <c r="G7" s="74" t="s">
        <v>62</v>
      </c>
      <c r="H7" s="74" t="s">
        <v>61</v>
      </c>
      <c r="I7" s="74" t="s">
        <v>62</v>
      </c>
      <c r="L7" s="74" t="s">
        <v>61</v>
      </c>
      <c r="M7" s="74" t="s">
        <v>62</v>
      </c>
      <c r="N7" s="74" t="s">
        <v>61</v>
      </c>
      <c r="O7" s="74" t="s">
        <v>62</v>
      </c>
    </row>
    <row r="8" spans="1:15" s="73" customFormat="1" ht="24" customHeight="1" x14ac:dyDescent="0.2">
      <c r="A8" s="77"/>
      <c r="B8" s="74" t="s">
        <v>1</v>
      </c>
      <c r="C8" s="74" t="s">
        <v>2</v>
      </c>
      <c r="E8" s="77"/>
      <c r="F8" s="74" t="s">
        <v>1</v>
      </c>
      <c r="G8" s="74" t="s">
        <v>1</v>
      </c>
      <c r="H8" s="74" t="s">
        <v>2</v>
      </c>
      <c r="I8" s="74" t="s">
        <v>2</v>
      </c>
      <c r="K8" s="77"/>
      <c r="L8" s="74" t="s">
        <v>1</v>
      </c>
      <c r="M8" s="74" t="s">
        <v>1</v>
      </c>
      <c r="N8" s="74" t="s">
        <v>2</v>
      </c>
      <c r="O8" s="74" t="s">
        <v>2</v>
      </c>
    </row>
    <row r="9" spans="1:15" s="73" customFormat="1" ht="19.7" customHeight="1" x14ac:dyDescent="0.2">
      <c r="A9" s="74" t="s">
        <v>29</v>
      </c>
      <c r="B9" s="70">
        <v>1997</v>
      </c>
      <c r="C9" s="70">
        <v>1929</v>
      </c>
      <c r="E9" s="74" t="s">
        <v>29</v>
      </c>
      <c r="F9" s="70">
        <v>25</v>
      </c>
      <c r="G9" s="82">
        <v>1.2518778167250876E-2</v>
      </c>
      <c r="H9" s="70">
        <v>21</v>
      </c>
      <c r="I9" s="82">
        <v>1.088646967340591E-2</v>
      </c>
      <c r="K9" s="74" t="s">
        <v>29</v>
      </c>
      <c r="L9" s="70">
        <v>1084</v>
      </c>
      <c r="M9" s="82">
        <v>0.54281422133199797</v>
      </c>
      <c r="N9" s="70">
        <v>1044</v>
      </c>
      <c r="O9" s="78">
        <v>0.54121306376360812</v>
      </c>
    </row>
    <row r="10" spans="1:15" s="73" customFormat="1" ht="19.7" customHeight="1" x14ac:dyDescent="0.2">
      <c r="A10" s="74" t="s">
        <v>30</v>
      </c>
      <c r="B10" s="70">
        <v>2185</v>
      </c>
      <c r="C10" s="70">
        <v>2153</v>
      </c>
      <c r="E10" s="74" t="s">
        <v>30</v>
      </c>
      <c r="F10" s="70">
        <v>58</v>
      </c>
      <c r="G10" s="82">
        <v>2.6544622425629289E-2</v>
      </c>
      <c r="H10" s="70">
        <v>75</v>
      </c>
      <c r="I10" s="82">
        <v>3.483511379470506E-2</v>
      </c>
      <c r="K10" s="74" t="s">
        <v>30</v>
      </c>
      <c r="L10" s="70">
        <v>1155</v>
      </c>
      <c r="M10" s="82">
        <v>0.52860411899313497</v>
      </c>
      <c r="N10" s="70">
        <v>1129</v>
      </c>
      <c r="O10" s="78">
        <v>0.52438457965629359</v>
      </c>
    </row>
    <row r="11" spans="1:15" s="73" customFormat="1" ht="19.7" customHeight="1" x14ac:dyDescent="0.2">
      <c r="A11" s="74" t="s">
        <v>31</v>
      </c>
      <c r="B11" s="70">
        <v>2431</v>
      </c>
      <c r="C11" s="70">
        <v>2157</v>
      </c>
      <c r="E11" s="74" t="s">
        <v>31</v>
      </c>
      <c r="F11" s="70">
        <v>17</v>
      </c>
      <c r="G11" s="82">
        <v>6.993006993006993E-3</v>
      </c>
      <c r="H11" s="70">
        <v>27</v>
      </c>
      <c r="I11" s="82">
        <v>1.2517385257301807E-2</v>
      </c>
      <c r="K11" s="74" t="s">
        <v>31</v>
      </c>
      <c r="L11" s="70">
        <v>1469</v>
      </c>
      <c r="M11" s="82">
        <v>0.60427807486631013</v>
      </c>
      <c r="N11" s="70">
        <v>1197</v>
      </c>
      <c r="O11" s="78">
        <v>0.55493741307371347</v>
      </c>
    </row>
    <row r="12" spans="1:15" s="73" customFormat="1" ht="19.7" customHeight="1" x14ac:dyDescent="0.2">
      <c r="A12" s="74" t="s">
        <v>32</v>
      </c>
      <c r="B12" s="70">
        <v>1814</v>
      </c>
      <c r="C12" s="70">
        <v>1776</v>
      </c>
      <c r="E12" s="74" t="s">
        <v>32</v>
      </c>
      <c r="F12" s="70">
        <v>109</v>
      </c>
      <c r="G12" s="82">
        <v>6.0088202866593166E-2</v>
      </c>
      <c r="H12" s="70">
        <v>113</v>
      </c>
      <c r="I12" s="82">
        <v>6.3626126126126129E-2</v>
      </c>
      <c r="K12" s="74" t="s">
        <v>32</v>
      </c>
      <c r="L12" s="70">
        <v>1164</v>
      </c>
      <c r="M12" s="82">
        <v>0.64167585446527009</v>
      </c>
      <c r="N12" s="70">
        <v>1148</v>
      </c>
      <c r="O12" s="78">
        <v>0.64639639639639634</v>
      </c>
    </row>
    <row r="13" spans="1:15" s="73" customFormat="1" ht="19.7" customHeight="1" x14ac:dyDescent="0.2">
      <c r="A13" s="74" t="s">
        <v>33</v>
      </c>
      <c r="B13" s="70">
        <v>4195</v>
      </c>
      <c r="C13" s="70">
        <v>4171</v>
      </c>
      <c r="E13" s="74" t="s">
        <v>33</v>
      </c>
      <c r="F13" s="70">
        <v>340</v>
      </c>
      <c r="G13" s="82">
        <v>8.1048867699642438E-2</v>
      </c>
      <c r="H13" s="70">
        <v>345</v>
      </c>
      <c r="I13" s="82">
        <v>8.2713977463438018E-2</v>
      </c>
      <c r="K13" s="74" t="s">
        <v>33</v>
      </c>
      <c r="L13" s="70">
        <v>2583</v>
      </c>
      <c r="M13" s="82">
        <v>0.61573301549463644</v>
      </c>
      <c r="N13" s="70">
        <v>2595</v>
      </c>
      <c r="O13" s="78">
        <v>0.62215296092064254</v>
      </c>
    </row>
    <row r="14" spans="1:15" s="73" customFormat="1" ht="19.7" customHeight="1" x14ac:dyDescent="0.2">
      <c r="A14" s="74" t="s">
        <v>34</v>
      </c>
      <c r="B14" s="70">
        <v>3862</v>
      </c>
      <c r="C14" s="70">
        <v>3701</v>
      </c>
      <c r="E14" s="74" t="s">
        <v>34</v>
      </c>
      <c r="F14" s="70">
        <v>226</v>
      </c>
      <c r="G14" s="82">
        <v>5.8518902123252198E-2</v>
      </c>
      <c r="H14" s="70">
        <v>220</v>
      </c>
      <c r="I14" s="82">
        <v>5.9443393677384493E-2</v>
      </c>
      <c r="K14" s="74" t="s">
        <v>34</v>
      </c>
      <c r="L14" s="70">
        <v>2674</v>
      </c>
      <c r="M14" s="82">
        <v>0.69238736406007251</v>
      </c>
      <c r="N14" s="70">
        <v>2542</v>
      </c>
      <c r="O14" s="78">
        <v>0.68684139421777901</v>
      </c>
    </row>
    <row r="15" spans="1:15" s="73" customFormat="1" ht="19.7" customHeight="1" x14ac:dyDescent="0.2">
      <c r="A15" s="74" t="s">
        <v>35</v>
      </c>
      <c r="B15" s="70">
        <v>2398</v>
      </c>
      <c r="C15" s="70">
        <v>2328</v>
      </c>
      <c r="E15" s="74" t="s">
        <v>35</v>
      </c>
      <c r="F15" s="70">
        <v>83</v>
      </c>
      <c r="G15" s="82">
        <v>3.4612176814011679E-2</v>
      </c>
      <c r="H15" s="70">
        <v>95</v>
      </c>
      <c r="I15" s="82">
        <v>4.0807560137457045E-2</v>
      </c>
      <c r="K15" s="74" t="s">
        <v>35</v>
      </c>
      <c r="L15" s="70">
        <v>987</v>
      </c>
      <c r="M15" s="82">
        <v>0.41159299416180151</v>
      </c>
      <c r="N15" s="70">
        <v>937</v>
      </c>
      <c r="O15" s="78">
        <v>0.40249140893470792</v>
      </c>
    </row>
    <row r="16" spans="1:15" s="73" customFormat="1" ht="19.7" customHeight="1" x14ac:dyDescent="0.2">
      <c r="A16" s="74" t="s">
        <v>36</v>
      </c>
      <c r="B16" s="70">
        <v>1098</v>
      </c>
      <c r="C16" s="70">
        <v>1105</v>
      </c>
      <c r="E16" s="74" t="s">
        <v>36</v>
      </c>
      <c r="F16" s="70">
        <v>20</v>
      </c>
      <c r="G16" s="82">
        <v>1.8214936247723135E-2</v>
      </c>
      <c r="H16" s="70">
        <v>21</v>
      </c>
      <c r="I16" s="82">
        <v>1.9004524886877826E-2</v>
      </c>
      <c r="K16" s="74" t="s">
        <v>36</v>
      </c>
      <c r="L16" s="70">
        <v>660</v>
      </c>
      <c r="M16" s="82">
        <v>0.60109289617486339</v>
      </c>
      <c r="N16" s="70">
        <v>671</v>
      </c>
      <c r="O16" s="78">
        <v>0.60723981900452484</v>
      </c>
    </row>
    <row r="17" spans="1:15" s="73" customFormat="1" ht="19.7" customHeight="1" x14ac:dyDescent="0.2">
      <c r="A17" s="74" t="s">
        <v>37</v>
      </c>
      <c r="B17" s="70">
        <v>1988</v>
      </c>
      <c r="C17" s="70">
        <v>2014</v>
      </c>
      <c r="E17" s="74" t="s">
        <v>37</v>
      </c>
      <c r="F17" s="70">
        <v>41</v>
      </c>
      <c r="G17" s="82">
        <v>2.062374245472837E-2</v>
      </c>
      <c r="H17" s="70">
        <v>32</v>
      </c>
      <c r="I17" s="82">
        <v>1.5888778550148957E-2</v>
      </c>
      <c r="K17" s="74" t="s">
        <v>37</v>
      </c>
      <c r="L17" s="70">
        <v>1264</v>
      </c>
      <c r="M17" s="82">
        <v>0.63581488933601604</v>
      </c>
      <c r="N17" s="70">
        <v>1291</v>
      </c>
      <c r="O17" s="78">
        <v>0.64101290963257196</v>
      </c>
    </row>
    <row r="18" spans="1:15" s="73" customFormat="1" ht="19.7" customHeight="1" x14ac:dyDescent="0.2">
      <c r="A18" s="74" t="s">
        <v>38</v>
      </c>
      <c r="B18" s="70">
        <v>2809</v>
      </c>
      <c r="C18" s="70">
        <v>2696</v>
      </c>
      <c r="E18" s="74" t="s">
        <v>38</v>
      </c>
      <c r="F18" s="70">
        <v>80</v>
      </c>
      <c r="G18" s="82">
        <v>2.847988608045568E-2</v>
      </c>
      <c r="H18" s="70">
        <v>74</v>
      </c>
      <c r="I18" s="82">
        <v>2.7448071216617211E-2</v>
      </c>
      <c r="K18" s="74" t="s">
        <v>38</v>
      </c>
      <c r="L18" s="70">
        <v>1466</v>
      </c>
      <c r="M18" s="82">
        <v>0.52189391242435035</v>
      </c>
      <c r="N18" s="70">
        <v>1383</v>
      </c>
      <c r="O18" s="78">
        <v>0.51298219584569738</v>
      </c>
    </row>
    <row r="19" spans="1:15" s="73" customFormat="1" ht="19.7" customHeight="1" x14ac:dyDescent="0.2">
      <c r="A19" s="74" t="s">
        <v>39</v>
      </c>
      <c r="B19" s="70">
        <v>1070</v>
      </c>
      <c r="C19" s="70">
        <v>1078</v>
      </c>
      <c r="E19" s="74" t="s">
        <v>39</v>
      </c>
      <c r="F19" s="70">
        <v>14</v>
      </c>
      <c r="G19" s="82">
        <v>1.3084112149532711E-2</v>
      </c>
      <c r="H19" s="70">
        <v>15</v>
      </c>
      <c r="I19" s="82">
        <v>1.3914656771799629E-2</v>
      </c>
      <c r="K19" s="74" t="s">
        <v>39</v>
      </c>
      <c r="L19" s="70">
        <v>554</v>
      </c>
      <c r="M19" s="82">
        <v>0.51775700934579438</v>
      </c>
      <c r="N19" s="70">
        <v>546</v>
      </c>
      <c r="O19" s="78">
        <v>0.50649350649350644</v>
      </c>
    </row>
    <row r="20" spans="1:15" s="73" customFormat="1" ht="25.15" customHeight="1" x14ac:dyDescent="0.2">
      <c r="A20" s="79" t="s">
        <v>47</v>
      </c>
      <c r="B20" s="69">
        <v>25869</v>
      </c>
      <c r="C20" s="69">
        <v>25134</v>
      </c>
      <c r="E20" s="79" t="s">
        <v>47</v>
      </c>
      <c r="F20" s="83">
        <v>1014</v>
      </c>
      <c r="G20" s="71">
        <v>3.9197495071320886E-2</v>
      </c>
      <c r="H20" s="83">
        <v>1040</v>
      </c>
      <c r="I20" s="71">
        <v>4.137821277950187E-2</v>
      </c>
      <c r="K20" s="79" t="s">
        <v>47</v>
      </c>
      <c r="L20" s="83">
        <v>15070</v>
      </c>
      <c r="M20" s="71">
        <v>0.58255054312111021</v>
      </c>
      <c r="N20" s="83">
        <v>14495</v>
      </c>
      <c r="O20" s="85">
        <v>0.57670884061430727</v>
      </c>
    </row>
    <row r="21" spans="1:15" s="73" customFormat="1" ht="5.25" customHeight="1" x14ac:dyDescent="0.2"/>
    <row r="22" spans="1:15" s="73" customFormat="1" ht="42.75" customHeight="1" x14ac:dyDescent="0.2">
      <c r="A22" s="115" t="s">
        <v>68</v>
      </c>
      <c r="B22" s="115"/>
      <c r="C22" s="115"/>
      <c r="D22" s="115"/>
      <c r="E22" s="115"/>
      <c r="F22" s="115"/>
      <c r="G22" s="115"/>
      <c r="H22" s="115"/>
      <c r="I22" s="115"/>
      <c r="J22" s="115"/>
      <c r="K22" s="115"/>
      <c r="L22" s="115"/>
      <c r="M22" s="115"/>
      <c r="N22" s="115"/>
      <c r="O22" s="115"/>
    </row>
    <row r="23" spans="1:15" s="73" customFormat="1" ht="21.4" customHeight="1" x14ac:dyDescent="0.2">
      <c r="A23" s="116" t="s">
        <v>69</v>
      </c>
      <c r="B23" s="116"/>
      <c r="C23" s="116"/>
      <c r="D23" s="116"/>
      <c r="E23" s="116"/>
      <c r="F23" s="116"/>
      <c r="G23" s="116"/>
      <c r="H23" s="116"/>
      <c r="I23" s="116"/>
    </row>
    <row r="24" spans="1:15" s="73" customFormat="1" ht="43.5" customHeight="1" x14ac:dyDescent="0.2">
      <c r="A24" s="115" t="s">
        <v>179</v>
      </c>
      <c r="B24" s="115"/>
      <c r="C24" s="115"/>
      <c r="D24" s="115"/>
      <c r="E24" s="115"/>
      <c r="F24" s="115"/>
      <c r="G24" s="115"/>
      <c r="H24" s="115"/>
      <c r="I24" s="115"/>
      <c r="J24" s="115"/>
      <c r="K24" s="115"/>
      <c r="L24" s="115"/>
      <c r="M24" s="115"/>
      <c r="N24" s="115"/>
      <c r="O24" s="115"/>
    </row>
  </sheetData>
  <mergeCells count="8">
    <mergeCell ref="A23:I23"/>
    <mergeCell ref="A2:N2"/>
    <mergeCell ref="A4:J4"/>
    <mergeCell ref="B6:C6"/>
    <mergeCell ref="F6:G6"/>
    <mergeCell ref="L6:M6"/>
    <mergeCell ref="A24:O24"/>
    <mergeCell ref="A22:O22"/>
  </mergeCells>
  <pageMargins left="0.7" right="0.7" top="0.75" bottom="0.75" header="0.3" footer="0.3"/>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28</vt:i4>
      </vt:variant>
      <vt:variant>
        <vt:lpstr>Namngivna områden</vt:lpstr>
      </vt:variant>
      <vt:variant>
        <vt:i4>18</vt:i4>
      </vt:variant>
    </vt:vector>
  </HeadingPairs>
  <TitlesOfParts>
    <vt:vector size="46" baseType="lpstr">
      <vt:lpstr>Tabell nummerindex</vt:lpstr>
      <vt:lpstr>Tabell 1</vt:lpstr>
      <vt:lpstr>Tabell 2a</vt:lpstr>
      <vt:lpstr>Tabell 2b</vt:lpstr>
      <vt:lpstr>Tabell 2c</vt:lpstr>
      <vt:lpstr>Tabell 3</vt:lpstr>
      <vt:lpstr>Tabell 4</vt:lpstr>
      <vt:lpstr>Tabell 5</vt:lpstr>
      <vt:lpstr>Tabell 6</vt:lpstr>
      <vt:lpstr>Tabell 7</vt:lpstr>
      <vt:lpstr>Tabell 8a</vt:lpstr>
      <vt:lpstr>Tabell 8b</vt:lpstr>
      <vt:lpstr>Tabell 8c</vt:lpstr>
      <vt:lpstr>Tabell 9</vt:lpstr>
      <vt:lpstr>Tabell 10</vt:lpstr>
      <vt:lpstr>Tabell 11</vt:lpstr>
      <vt:lpstr>Tabell 12</vt:lpstr>
      <vt:lpstr>Tabell 13</vt:lpstr>
      <vt:lpstr>Tabell 14a</vt:lpstr>
      <vt:lpstr>Tabell 14b</vt:lpstr>
      <vt:lpstr>Tabell 15</vt:lpstr>
      <vt:lpstr>Tabell 16</vt:lpstr>
      <vt:lpstr>Tabell 17a</vt:lpstr>
      <vt:lpstr>Tabell 17b</vt:lpstr>
      <vt:lpstr>Tabell 17c</vt:lpstr>
      <vt:lpstr>Tabell 19a</vt:lpstr>
      <vt:lpstr>Tabell 19b</vt:lpstr>
      <vt:lpstr>Tabell 21</vt:lpstr>
      <vt:lpstr>'Tabell 1'!Utskriftsområde</vt:lpstr>
      <vt:lpstr>'Tabell 10'!Utskriftsområde</vt:lpstr>
      <vt:lpstr>'Tabell 11'!Utskriftsområde</vt:lpstr>
      <vt:lpstr>'Tabell 12'!Utskriftsområde</vt:lpstr>
      <vt:lpstr>'Tabell 14a'!Utskriftsområde</vt:lpstr>
      <vt:lpstr>'Tabell 14b'!Utskriftsområde</vt:lpstr>
      <vt:lpstr>'Tabell 17a'!Utskriftsområde</vt:lpstr>
      <vt:lpstr>'Tabell 17b'!Utskriftsområde</vt:lpstr>
      <vt:lpstr>'Tabell 19b'!Utskriftsområde</vt:lpstr>
      <vt:lpstr>'Tabell 2a'!Utskriftsområde</vt:lpstr>
      <vt:lpstr>'Tabell 2b'!Utskriftsområde</vt:lpstr>
      <vt:lpstr>'Tabell 3'!Utskriftsområde</vt:lpstr>
      <vt:lpstr>'Tabell 4'!Utskriftsområde</vt:lpstr>
      <vt:lpstr>'Tabell 5'!Utskriftsområde</vt:lpstr>
      <vt:lpstr>'Tabell 7'!Utskriftsområde</vt:lpstr>
      <vt:lpstr>'Tabell 8b'!Utskriftsområde</vt:lpstr>
      <vt:lpstr>'Tabell 8c'!Utskriftsområde</vt:lpstr>
      <vt:lpstr>'Tabell 9'!Utskriftsområde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Raneke, Andreas</cp:lastModifiedBy>
  <dcterms:created xsi:type="dcterms:W3CDTF">2023-09-11T10:18:34Z</dcterms:created>
  <dcterms:modified xsi:type="dcterms:W3CDTF">2023-09-11T18:32:51Z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f08ec5-d6d9-4227-8387-ccbfcb3632c4_Enabled">
    <vt:lpwstr>true</vt:lpwstr>
  </property>
  <property fmtid="{D5CDD505-2E9C-101B-9397-08002B2CF9AE}" pid="3" name="MSIP_Label_43f08ec5-d6d9-4227-8387-ccbfcb3632c4_SetDate">
    <vt:lpwstr>2023-09-11T11:31:39Z</vt:lpwstr>
  </property>
  <property fmtid="{D5CDD505-2E9C-101B-9397-08002B2CF9AE}" pid="4" name="MSIP_Label_43f08ec5-d6d9-4227-8387-ccbfcb3632c4_Method">
    <vt:lpwstr>Standard</vt:lpwstr>
  </property>
  <property fmtid="{D5CDD505-2E9C-101B-9397-08002B2CF9AE}" pid="5" name="MSIP_Label_43f08ec5-d6d9-4227-8387-ccbfcb3632c4_Name">
    <vt:lpwstr>Sweco Restricted</vt:lpwstr>
  </property>
  <property fmtid="{D5CDD505-2E9C-101B-9397-08002B2CF9AE}" pid="6" name="MSIP_Label_43f08ec5-d6d9-4227-8387-ccbfcb3632c4_SiteId">
    <vt:lpwstr>b7872ef0-9a00-4c18-8a4a-c7d25c778a9e</vt:lpwstr>
  </property>
  <property fmtid="{D5CDD505-2E9C-101B-9397-08002B2CF9AE}" pid="7" name="MSIP_Label_43f08ec5-d6d9-4227-8387-ccbfcb3632c4_ActionId">
    <vt:lpwstr>21540cd3-821c-4412-b3b6-5264456ae091</vt:lpwstr>
  </property>
  <property fmtid="{D5CDD505-2E9C-101B-9397-08002B2CF9AE}" pid="8" name="MSIP_Label_43f08ec5-d6d9-4227-8387-ccbfcb3632c4_ContentBits">
    <vt:lpwstr>0</vt:lpwstr>
  </property>
</Properties>
</file>