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USK\Statistiktjänster - Stockholms stad\24. Äldreomsorg\Fastab\Fastatabkopior\År 2024\"/>
    </mc:Choice>
  </mc:AlternateContent>
  <xr:revisionPtr revIDLastSave="0" documentId="8_{9A6BF4BC-7E57-4283-8396-0E332AAC5DDF}" xr6:coauthVersionLast="47" xr6:coauthVersionMax="47" xr10:uidLastSave="{00000000-0000-0000-0000-000000000000}"/>
  <bookViews>
    <workbookView xWindow="-108" yWindow="-108" windowWidth="41496" windowHeight="16896"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1" sheetId="31" r:id="rId28"/>
  </sheets>
  <definedNames>
    <definedName name="_xlnm.Print_Area" localSheetId="26">'Tabell 19b'!$A$1:$L$23</definedName>
    <definedName name="_xlnm.Print_Area" localSheetId="6">'Tabell 4'!$A$1:$K$17</definedName>
    <definedName name="_xlnm.Print_Area" localSheetId="9">'Tabell 7'!$A$1:$AE$30</definedName>
    <definedName name="_xlnm.Print_Area" localSheetId="13">'Tabell 9'!$A$1:$R$20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20" l="1"/>
  <c r="G8" i="20"/>
  <c r="O8" i="18"/>
  <c r="P8" i="18"/>
  <c r="O11" i="9"/>
  <c r="O12" i="9"/>
  <c r="O13" i="9"/>
  <c r="O14" i="9"/>
  <c r="O15" i="9"/>
  <c r="O16" i="9"/>
  <c r="O17" i="9"/>
  <c r="O18" i="9"/>
  <c r="O19" i="9"/>
  <c r="O20" i="9"/>
  <c r="O21" i="9"/>
  <c r="O10" i="9"/>
  <c r="M11" i="9"/>
  <c r="M12" i="9"/>
  <c r="M13" i="9"/>
  <c r="M14" i="9"/>
  <c r="M15" i="9"/>
  <c r="M16" i="9"/>
  <c r="M17" i="9"/>
  <c r="M18" i="9"/>
  <c r="M19" i="9"/>
  <c r="M20" i="9"/>
  <c r="M21" i="9"/>
  <c r="M10" i="9"/>
  <c r="G11" i="9"/>
  <c r="G12" i="9"/>
  <c r="G13" i="9"/>
  <c r="G14" i="9"/>
  <c r="G15" i="9"/>
  <c r="G16" i="9"/>
  <c r="G17" i="9"/>
  <c r="G18" i="9"/>
  <c r="G19" i="9"/>
  <c r="G20" i="9"/>
  <c r="G21" i="9"/>
  <c r="G10" i="9"/>
  <c r="I10" i="9"/>
  <c r="I14" i="9"/>
  <c r="Q9" i="6" l="1"/>
  <c r="Q10" i="6"/>
  <c r="Q11" i="6"/>
  <c r="Q12" i="6"/>
  <c r="Q13" i="6"/>
  <c r="Q14" i="6"/>
  <c r="Q15" i="6"/>
  <c r="Q16" i="6"/>
  <c r="Q17" i="6"/>
  <c r="Q18" i="6"/>
  <c r="Q19" i="6"/>
  <c r="Q20" i="6"/>
  <c r="P10" i="6"/>
  <c r="P11" i="6"/>
  <c r="P12" i="6"/>
  <c r="P13" i="6"/>
  <c r="P14" i="6"/>
  <c r="P15" i="6"/>
  <c r="P16" i="6"/>
  <c r="P17" i="6"/>
  <c r="P18" i="6"/>
  <c r="P19" i="6"/>
  <c r="P20" i="6"/>
  <c r="P9" i="6"/>
  <c r="O9" i="6"/>
  <c r="O10" i="6"/>
  <c r="O11" i="6"/>
  <c r="O12" i="6"/>
  <c r="O13" i="6"/>
  <c r="O14" i="6"/>
  <c r="O15" i="6"/>
  <c r="O16" i="6"/>
  <c r="O17" i="6"/>
  <c r="O18" i="6"/>
  <c r="O19" i="6"/>
  <c r="O20" i="6"/>
  <c r="N10" i="6"/>
  <c r="N11" i="6"/>
  <c r="N12" i="6"/>
  <c r="N13" i="6"/>
  <c r="N14" i="6"/>
  <c r="N15" i="6"/>
  <c r="N16" i="6"/>
  <c r="N17" i="6"/>
  <c r="N18" i="6"/>
  <c r="N19" i="6"/>
  <c r="N20" i="6"/>
  <c r="N9" i="6"/>
  <c r="J9" i="2"/>
  <c r="K9" i="2"/>
  <c r="J10" i="2"/>
  <c r="K10" i="2"/>
  <c r="J11" i="2"/>
  <c r="K11" i="2"/>
  <c r="J12" i="2"/>
  <c r="K12" i="2"/>
  <c r="J13" i="2"/>
  <c r="K13" i="2"/>
  <c r="J14" i="2"/>
  <c r="K14" i="2"/>
  <c r="J15" i="2"/>
  <c r="K15" i="2"/>
  <c r="J16" i="2"/>
  <c r="K16" i="2"/>
  <c r="K8" i="2"/>
  <c r="J8" i="2"/>
  <c r="F16" i="2"/>
  <c r="F15" i="2"/>
</calcChain>
</file>

<file path=xl/sharedStrings.xml><?xml version="1.0" encoding="utf-8"?>
<sst xmlns="http://schemas.openxmlformats.org/spreadsheetml/2006/main" count="1171" uniqueCount="245">
  <si>
    <t>Tabellnummer</t>
  </si>
  <si>
    <t>Tabellnamn</t>
  </si>
  <si>
    <t xml:space="preserve">Tabell 1 </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</si>
  <si>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</si>
  <si>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</si>
  <si>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</si>
  <si>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</si>
  <si>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</si>
  <si>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</si>
  <si>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</si>
  <si>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</si>
  <si>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</si>
  <si>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</si>
  <si>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</si>
  <si>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</si>
  <si>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</si>
  <si>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</si>
  <si>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</si>
  <si>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</si>
  <si>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</si>
  <si>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</si>
  <si>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</si>
  <si>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</si>
  <si>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</si>
  <si>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</si>
  <si>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</si>
  <si>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</si>
  <si>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</si>
  <si>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</si>
  <si>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</si>
  <si>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</si>
  <si>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</si>
  <si>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</si>
  <si>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</si>
  <si>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</si>
  <si>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</si>
  <si>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</si>
  <si>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</si>
  <si>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</si>
  <si>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</si>
  <si>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</si>
  <si>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</si>
  <si>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</si>
  <si>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</si>
  <si>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</si>
  <si>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</si>
  <si>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</si>
  <si>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</si>
  <si>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</si>
  <si>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</si>
  <si>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</si>
  <si>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</si>
  <si>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</si>
  <si>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</si>
  <si>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</si>
  <si>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</si>
  <si>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</si>
  <si>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</si>
  <si>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</si>
  <si>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</si>
  <si>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</si>
  <si>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</si>
  <si>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</si>
  <si>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</si>
  <si>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</si>
  <si>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</si>
  <si>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202402</t>
  </si>
  <si>
    <t>202302</t>
  </si>
  <si>
    <t>65-69</t>
  </si>
  <si>
    <t>70-74</t>
  </si>
  <si>
    <t>75-79</t>
  </si>
  <si>
    <t>80-84</t>
  </si>
  <si>
    <t>85-89</t>
  </si>
  <si>
    <t>90-</t>
  </si>
  <si>
    <t>Hela Staden***</t>
  </si>
  <si>
    <t>65-79</t>
  </si>
  <si>
    <t>80-</t>
  </si>
  <si>
    <t>Tabell 1 Personer med någon form av äldreomsorg* efter ålder samt i relation till befolkningen**, hela staden</t>
  </si>
  <si>
    <t>Andel omsorgstagare i bef. %</t>
  </si>
  <si>
    <t>Omsorgstagare</t>
  </si>
  <si>
    <t>Befolkning</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</si>
  <si>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</si>
  <si>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</si>
  <si>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202401</t>
  </si>
  <si>
    <t>202312</t>
  </si>
  <si>
    <t>202311</t>
  </si>
  <si>
    <t>202310</t>
  </si>
  <si>
    <t>202309</t>
  </si>
  <si>
    <t>202308</t>
  </si>
  <si>
    <t>202307</t>
  </si>
  <si>
    <t>202306</t>
  </si>
  <si>
    <t>202305</t>
  </si>
  <si>
    <t>202304</t>
  </si>
  <si>
    <t>202303</t>
  </si>
  <si>
    <t>701  Järva</t>
  </si>
  <si>
    <t>704  Hässelby-Vällingby</t>
  </si>
  <si>
    <t>706  Bromma</t>
  </si>
  <si>
    <t>708  Kungsholmen</t>
  </si>
  <si>
    <t>709  Norra innerstaden</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</si>
  <si>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</si>
  <si>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</si>
  <si>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</si>
  <si>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</si>
  <si>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</si>
  <si>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</si>
  <si>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</si>
  <si>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</si>
  <si>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</si>
  <si>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</si>
  <si>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</si>
  <si>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</si>
  <si>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</si>
  <si>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</si>
  <si>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Tabell 3 Personer med någon form av äldreomsorg* i relation till befolkningen** efter biståndsbeslutande stadsdelsförvaltning***, % av bef 65- år samt av bef 85- år"</t>
  </si>
  <si>
    <t>** Källa: EPS per den sista i månaden</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</si>
  <si>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</si>
  <si>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</si>
  <si>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</si>
  <si>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</si>
  <si>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</si>
  <si>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</si>
  <si>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</si>
  <si>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</si>
  <si>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</si>
  <si>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</si>
  <si>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</si>
  <si>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</si>
  <si>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</si>
  <si>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</si>
  <si>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</si>
  <si>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</si>
  <si>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</si>
  <si>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inom entreprenad</t>
  </si>
  <si>
    <t>därav privat regi***</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</si>
  <si>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</si>
  <si>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</si>
  <si>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xml:space="preserve">Tabell 7 Personer med någon form av äldreomsorg* efter insatstyp, regiform och  biståndsbeslutande stadsdelsförvaltningar** </t>
  </si>
  <si>
    <t>Äldreomsorgstagare, netto</t>
  </si>
  <si>
    <t>därav</t>
  </si>
  <si>
    <t>Hemtjänst i ordinärt boende</t>
  </si>
  <si>
    <t>Hemtjänst i servicehus</t>
  </si>
  <si>
    <t>Vård- och omsorgsboende</t>
  </si>
  <si>
    <t>Entrepr</t>
  </si>
  <si>
    <t>Privat regi***</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</si>
  <si>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</si>
  <si>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</si>
  <si>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</si>
  <si>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</si>
  <si>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</si>
  <si>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</si>
  <si>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</si>
  <si>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</si>
  <si>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</si>
  <si>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</si>
  <si>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</si>
  <si>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</si>
  <si>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</si>
  <si>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</si>
  <si>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</si>
  <si>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</si>
  <si>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</si>
  <si>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</si>
  <si>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</si>
  <si>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</si>
  <si>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</si>
  <si>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</si>
  <si>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</si>
  <si>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</si>
  <si>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</si>
  <si>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</si>
  <si>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</si>
  <si>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</si>
  <si>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</si>
  <si>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</si>
  <si>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</si>
  <si>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</si>
  <si>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Hela Staden</t>
  </si>
  <si>
    <t>Tabell 10 Personer boende* i servicehus efter biståndsbeslutande stadsdelsförvaltning**</t>
  </si>
  <si>
    <t>* Verkställda beslut avseende servicehusboende (5132).</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</si>
  <si>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</si>
  <si>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</si>
  <si>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Antal personer med hushållsgemensam insats bland personer med hemtjänst i ordinärt- eller servicehusboende</t>
  </si>
  <si>
    <t>Personer med hushållsgemensam insats i % av samtliga personer med hemtjänst i ordinärt- eller servicehusboende</t>
  </si>
  <si>
    <t>Tabell 12 Personer där sammanlevande har så kallad hushållsgemensam insats i form av serviceinsatser inom hemtjänsten, bland ordinärt boende eller boende i servicehus* efter biståndsbeslutande stadsdelsförvaltning</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</si>
  <si>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</si>
  <si>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</si>
  <si>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</si>
  <si>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</si>
  <si>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</si>
  <si>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</si>
  <si>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</si>
  <si>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</si>
  <si>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Hela staden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</si>
  <si>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</si>
  <si>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</si>
  <si>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</si>
  <si>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</si>
  <si>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</si>
  <si>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</si>
  <si>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</si>
  <si>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</si>
  <si>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Därav med... beslutade timmar</t>
  </si>
  <si>
    <t>1-9</t>
  </si>
  <si>
    <t>10-25</t>
  </si>
  <si>
    <t>26-49</t>
  </si>
  <si>
    <t>50-119</t>
  </si>
  <si>
    <t>120-199</t>
  </si>
  <si>
    <t>200- timmar</t>
  </si>
  <si>
    <t>Hemtj i servicehus</t>
  </si>
  <si>
    <t>Tabell 17a Personer med hemtjänst i ordinärt boende eller i servicehus efter beslutade timmar*, hela staden**</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</si>
  <si>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</si>
  <si>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Hela staden**</t>
  </si>
  <si>
    <t>Därav med... beslutade timmar i %</t>
  </si>
  <si>
    <t xml:space="preserve"> </t>
  </si>
  <si>
    <t>0</t>
  </si>
  <si>
    <t>Tabell 17b Personer med hemtjänst i ordinärt boende eller i servicehus efter beslutade timmar*, hela staden</t>
  </si>
  <si>
    <t>Period 202402</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</si>
  <si>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</si>
  <si>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</si>
  <si>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Tabell 17c  Beslutade timmar för personer med hemtjänst i ordinärt boende samt därav utförda hos kund *, hela staden</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</si>
  <si>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</si>
  <si>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</si>
  <si>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Kvinnor, därav i åldern</t>
  </si>
  <si>
    <t>90-94</t>
  </si>
  <si>
    <t>95-</t>
  </si>
  <si>
    <t>Tabell 19a Personer i vård- och omsorgsboende efter ålder*, hela staden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</si>
  <si>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</si>
  <si>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</si>
  <si>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</si>
  <si>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</si>
  <si>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</si>
  <si>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</si>
  <si>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Summa kostavgift i tkr</t>
  </si>
  <si>
    <t>Samtliga med beslut om VoB/korttidsvård*</t>
  </si>
  <si>
    <t>% med kostavgift av samtliga</t>
  </si>
  <si>
    <t>Genomsnittlig kostavgift/person med avgift, kr</t>
  </si>
  <si>
    <t>därav med:</t>
  </si>
  <si>
    <t>Hel kostavgift</t>
  </si>
  <si>
    <t>Reducerad kostavgift</t>
  </si>
  <si>
    <t>Summa med kostavgift</t>
  </si>
  <si>
    <t>Summa:</t>
  </si>
  <si>
    <t>Tabell 21. Personer med kostavgift inom vård- och omsorgsboende/korttidsvård, hela staden</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</si>
  <si>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</si>
  <si>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 inkl ett fåtal i offentlig och övrig regi i landet.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</si>
  <si>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*Redovisas ej på grund av omprogrammering i samband med ny kodsättning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</si>
</sst>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
  </numFmts>
  <fonts count="20" x14ac:knownFonts="1">
    <font>
      <sz val="10"/>
      <color rgb="FF000000"/>
      <name val="Arial"/>
    </font>
    <font>
      <sz val="9"/>
      <color rgb="FF333333"/>
      <name val="Arial"/>
    </font>
    <font>
      <b/>
      <sz val="16"/>
      <color rgb="FF333333"/>
      <name val="Arial"/>
    </font>
    <font>
      <b/>
      <sz val="9"/>
      <color rgb="FF333333"/>
      <name val="Arial"/>
    </font>
    <font>
      <b/>
      <sz val="12"/>
      <color rgb="FF333333"/>
      <name val="Arial"/>
    </font>
    <font>
      <sz val="8"/>
      <color rgb="FF333333"/>
      <name val="Arial"/>
    </font>
    <font>
      <sz val="10"/>
      <color rgb="FF333333"/>
      <name val="Arial"/>
    </font>
    <font>
      <u/>
      <sz val="8"/>
      <color rgb="FF333333"/>
      <name val="Arial"/>
    </font>
    <font>
      <b/>
      <sz val="10"/>
      <color rgb="FF333333"/>
      <name val="Arial"/>
    </font>
    <font>
      <i/>
      <sz val="9"/>
      <color rgb="FF333333"/>
      <name val="Arial"/>
    </font>
    <font>
      <b/>
      <sz val="8"/>
      <color rgb="FF333333"/>
      <name val="Arial"/>
    </font>
    <font>
      <sz val="9"/>
      <color rgb="FF333333"/>
      <name val="Arial"/>
      <family val="2"/>
    </font>
    <font>
      <b/>
      <sz val="9"/>
      <color rgb="FF333333"/>
      <name val="Arial"/>
      <family val="2"/>
    </font>
    <font>
      <sz val="10"/>
      <color rgb="FF000000"/>
      <name val="Arial"/>
      <family val="2"/>
    </font>
    <font>
      <sz val="9"/>
      <name val="Arial"/>
      <family val="2"/>
    </font>
    <font>
      <b/>
      <sz val="9"/>
      <name val="Arial"/>
      <family val="2"/>
    </font>
    <font>
      <sz val="8"/>
      <color rgb="FF333333"/>
      <name val="Arial"/>
      <family val="2"/>
    </font>
    <font>
      <b/>
      <sz val="10"/>
      <name val="Arial"/>
      <family val="2"/>
    </font>
    <font>
      <sz val="9"/>
      <color rgb="FFFF0000"/>
      <name val="Arial"/>
      <family val="2"/>
    </font>
    <font>
      <sz val="10"/>
      <color rgb="FFFF0000"/>
      <name val="Arial"/>
      <family val="2"/>
    </font>
  </fonts>
  <fills count="6">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C6C3C6"/>
        <bgColor rgb="FFFFFFFF"/>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CAC9D9"/>
      </top>
      <bottom style="thin">
        <color rgb="FFDDDDDD"/>
      </bottom>
      <diagonal/>
    </border>
    <border>
      <left style="thin">
        <color rgb="FFC6C3C6"/>
      </left>
      <right/>
      <top style="thin">
        <color rgb="FFC6C3C6"/>
      </top>
      <bottom/>
      <diagonal/>
    </border>
    <border>
      <left style="thin">
        <color rgb="FFDDDDDD"/>
      </left>
      <right style="thin">
        <color rgb="FFDDDDDD"/>
      </right>
      <top style="thin">
        <color rgb="FFC6C3C6"/>
      </top>
      <bottom style="thin">
        <color rgb="FFDDDDDD"/>
      </bottom>
      <diagonal/>
    </border>
    <border>
      <left style="thin">
        <color rgb="FFDDDDDD"/>
      </left>
      <right style="thin">
        <color rgb="FFC6C3C6"/>
      </right>
      <top style="thin">
        <color rgb="FFC6C3C6"/>
      </top>
      <bottom style="thin">
        <color rgb="FFDDDDDD"/>
      </bottom>
      <diagonal/>
    </border>
    <border>
      <left style="thin">
        <color rgb="FFC6C3C6"/>
      </left>
      <right style="thin">
        <color rgb="FFDDDDDD"/>
      </right>
      <top style="thin">
        <color rgb="FFDDDDDD"/>
      </top>
      <bottom style="thin">
        <color rgb="FFDDDDDD"/>
      </bottom>
      <diagonal/>
    </border>
    <border>
      <left style="thin">
        <color rgb="FFDDDDDD"/>
      </left>
      <right style="thin">
        <color rgb="FFC6C3C6"/>
      </right>
      <top style="thin">
        <color rgb="FFDDDDDD"/>
      </top>
      <bottom style="thin">
        <color rgb="FFDDDDDD"/>
      </bottom>
      <diagonal/>
    </border>
    <border>
      <left style="thin">
        <color rgb="FFC6C3C6"/>
      </left>
      <right/>
      <top/>
      <bottom/>
      <diagonal/>
    </border>
    <border>
      <left/>
      <right style="thin">
        <color rgb="FFC6C3C6"/>
      </right>
      <top/>
      <bottom/>
      <diagonal/>
    </border>
    <border>
      <left style="thin">
        <color rgb="FFC6C3C6"/>
      </left>
      <right style="thin">
        <color rgb="FFDDDDDD"/>
      </right>
      <top style="thin">
        <color rgb="FFCAC9D9"/>
      </top>
      <bottom style="thin">
        <color rgb="FFC6C3C6"/>
      </bottom>
      <diagonal/>
    </border>
    <border>
      <left style="thin">
        <color rgb="FFDDDDDD"/>
      </left>
      <right style="thin">
        <color rgb="FFDDDDDD"/>
      </right>
      <top style="thin">
        <color rgb="FFCAC9D9"/>
      </top>
      <bottom style="thin">
        <color rgb="FFC6C3C6"/>
      </bottom>
      <diagonal/>
    </border>
    <border>
      <left style="thin">
        <color rgb="FFDDDDDD"/>
      </left>
      <right style="thin">
        <color rgb="FFC6C3C6"/>
      </right>
      <top style="thin">
        <color rgb="FFCAC9D9"/>
      </top>
      <bottom style="thin">
        <color rgb="FFC6C3C6"/>
      </bottom>
      <diagonal/>
    </border>
    <border>
      <left/>
      <right/>
      <top/>
      <bottom style="thin">
        <color rgb="FF000000"/>
      </bottom>
      <diagonal/>
    </border>
    <border>
      <left/>
      <right style="thin">
        <color rgb="FFDDDDDD"/>
      </right>
      <top style="thin">
        <color rgb="FFDDDDDD"/>
      </top>
      <bottom style="thin">
        <color rgb="FFDDDDDD"/>
      </bottom>
      <diagonal/>
    </border>
    <border>
      <left/>
      <right style="thin">
        <color rgb="FFC6C3C6"/>
      </right>
      <top style="thin">
        <color rgb="FFC6C3C6"/>
      </top>
      <bottom style="thin">
        <color rgb="FFDDDDDD"/>
      </bottom>
      <diagonal/>
    </border>
    <border>
      <left style="thin">
        <color rgb="FFDDDDDD"/>
      </left>
      <right style="thin">
        <color rgb="FFC6C3C6"/>
      </right>
      <top style="thin">
        <color rgb="FFCAC9D9"/>
      </top>
      <bottom style="thin">
        <color rgb="FFDDDDDD"/>
      </bottom>
      <diagonal/>
    </border>
    <border>
      <left style="thin">
        <color rgb="FFC6C3C6"/>
      </left>
      <right style="thin">
        <color rgb="FFDDDDDD"/>
      </right>
      <top style="thin">
        <color rgb="FFDDDDDD"/>
      </top>
      <bottom style="thin">
        <color rgb="FFC6C3C6"/>
      </bottom>
      <diagonal/>
    </border>
    <border>
      <left style="thin">
        <color rgb="FFDDDDDD"/>
      </left>
      <right style="thin">
        <color rgb="FFDDDDDD"/>
      </right>
      <top style="thin">
        <color rgb="FFDDDDDD"/>
      </top>
      <bottom style="thin">
        <color rgb="FFC6C3C6"/>
      </bottom>
      <diagonal/>
    </border>
    <border>
      <left/>
      <right/>
      <top style="thin">
        <color rgb="FFC6C3C6"/>
      </top>
      <bottom/>
      <diagonal/>
    </border>
    <border>
      <left/>
      <right style="thin">
        <color rgb="FFDDDDDD"/>
      </right>
      <top style="thin">
        <color rgb="FFCAC9D9"/>
      </top>
      <bottom style="thin">
        <color rgb="FFDDDDDD"/>
      </bottom>
      <diagonal/>
    </border>
    <border>
      <left/>
      <right/>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C6C3C6"/>
      </right>
      <top/>
      <bottom style="thin">
        <color rgb="FFDDDDDD"/>
      </bottom>
      <diagonal/>
    </border>
  </borders>
  <cellStyleXfs count="2">
    <xf numFmtId="0" fontId="0" fillId="0" borderId="0"/>
    <xf numFmtId="0" fontId="13" fillId="0" borderId="0"/>
  </cellStyleXfs>
  <cellXfs count="125">
    <xf numFmtId="0" fontId="0" fillId="0" borderId="0" xfId="0"/>
    <xf numFmtId="0" fontId="1" fillId="2" borderId="0" xfId="0" applyFont="1" applyFill="1" applyAlignment="1">
      <alignment horizontal="left"/>
    </xf>
    <xf numFmtId="49" fontId="1" fillId="3" borderId="1" xfId="0" applyNumberFormat="1" applyFont="1" applyFill="1" applyBorder="1" applyAlignment="1">
      <alignment horizontal="left"/>
    </xf>
    <xf numFmtId="49" fontId="1" fillId="2" borderId="1" xfId="0" applyNumberFormat="1" applyFont="1" applyFill="1" applyBorder="1" applyAlignment="1">
      <alignment horizontal="left"/>
    </xf>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left" wrapText="1"/>
    </xf>
    <xf numFmtId="49" fontId="1" fillId="2" borderId="0" xfId="0" applyNumberFormat="1" applyFont="1" applyFill="1" applyAlignment="1">
      <alignment horizontal="left"/>
    </xf>
    <xf numFmtId="0" fontId="1" fillId="2" borderId="1" xfId="0" applyFont="1" applyFill="1" applyBorder="1" applyAlignment="1">
      <alignment horizontal="right"/>
    </xf>
    <xf numFmtId="49" fontId="3" fillId="3" borderId="2" xfId="0" applyNumberFormat="1" applyFont="1" applyFill="1" applyBorder="1" applyAlignment="1">
      <alignment horizontal="left"/>
    </xf>
    <xf numFmtId="0" fontId="3" fillId="2" borderId="2" xfId="0" applyFont="1" applyFill="1" applyBorder="1" applyAlignment="1">
      <alignment horizontal="right"/>
    </xf>
    <xf numFmtId="49" fontId="5" fillId="2" borderId="0" xfId="0" applyNumberFormat="1" applyFont="1" applyFill="1" applyAlignment="1">
      <alignment horizontal="left" vertical="center"/>
    </xf>
    <xf numFmtId="49" fontId="3" fillId="3" borderId="1" xfId="0" applyNumberFormat="1" applyFont="1" applyFill="1" applyBorder="1" applyAlignment="1">
      <alignment horizontal="left"/>
    </xf>
    <xf numFmtId="164" fontId="1" fillId="2" borderId="1" xfId="0" applyNumberFormat="1" applyFont="1" applyFill="1" applyBorder="1" applyAlignment="1">
      <alignment horizontal="right"/>
    </xf>
    <xf numFmtId="164" fontId="3" fillId="2" borderId="2" xfId="0" applyNumberFormat="1" applyFont="1" applyFill="1" applyBorder="1" applyAlignment="1">
      <alignment horizontal="right"/>
    </xf>
    <xf numFmtId="49" fontId="1" fillId="3" borderId="1" xfId="0" applyNumberFormat="1" applyFont="1" applyFill="1" applyBorder="1" applyAlignment="1">
      <alignment horizontal="center"/>
    </xf>
    <xf numFmtId="49" fontId="1" fillId="3" borderId="1" xfId="0" applyNumberFormat="1" applyFont="1" applyFill="1" applyBorder="1" applyAlignment="1">
      <alignment horizontal="left" vertical="top"/>
    </xf>
    <xf numFmtId="49" fontId="1" fillId="2" borderId="3" xfId="0" applyNumberFormat="1" applyFont="1" applyFill="1" applyBorder="1" applyAlignment="1">
      <alignment horizontal="left"/>
    </xf>
    <xf numFmtId="49" fontId="1" fillId="3" borderId="4" xfId="0" applyNumberFormat="1" applyFont="1" applyFill="1" applyBorder="1" applyAlignment="1">
      <alignment horizontal="left"/>
    </xf>
    <xf numFmtId="49" fontId="1" fillId="3" borderId="5" xfId="0" applyNumberFormat="1" applyFont="1" applyFill="1" applyBorder="1" applyAlignment="1">
      <alignment horizontal="left"/>
    </xf>
    <xf numFmtId="49" fontId="1" fillId="3" borderId="6" xfId="0" applyNumberFormat="1" applyFont="1" applyFill="1" applyBorder="1" applyAlignment="1">
      <alignment horizontal="left"/>
    </xf>
    <xf numFmtId="164" fontId="1" fillId="2" borderId="7" xfId="0" applyNumberFormat="1" applyFont="1" applyFill="1" applyBorder="1" applyAlignment="1">
      <alignment horizontal="right"/>
    </xf>
    <xf numFmtId="49" fontId="3" fillId="3" borderId="10" xfId="0" applyNumberFormat="1" applyFont="1" applyFill="1" applyBorder="1" applyAlignment="1">
      <alignment horizontal="left"/>
    </xf>
    <xf numFmtId="0" fontId="3" fillId="2" borderId="11" xfId="0" applyFont="1" applyFill="1" applyBorder="1" applyAlignment="1">
      <alignment horizontal="right"/>
    </xf>
    <xf numFmtId="164" fontId="3" fillId="2" borderId="11" xfId="0" applyNumberFormat="1" applyFont="1" applyFill="1" applyBorder="1" applyAlignment="1">
      <alignment horizontal="right"/>
    </xf>
    <xf numFmtId="164" fontId="3" fillId="2" borderId="12" xfId="0" applyNumberFormat="1" applyFont="1" applyFill="1" applyBorder="1" applyAlignment="1">
      <alignment horizontal="right"/>
    </xf>
    <xf numFmtId="49" fontId="8" fillId="3" borderId="1" xfId="0" applyNumberFormat="1" applyFont="1" applyFill="1" applyBorder="1" applyAlignment="1">
      <alignment horizontal="left"/>
    </xf>
    <xf numFmtId="3" fontId="3" fillId="3" borderId="1" xfId="0" applyNumberFormat="1" applyFont="1" applyFill="1" applyBorder="1" applyAlignment="1">
      <alignment horizontal="right"/>
    </xf>
    <xf numFmtId="49" fontId="1" fillId="2" borderId="2" xfId="0" applyNumberFormat="1" applyFont="1" applyFill="1" applyBorder="1" applyAlignment="1">
      <alignment horizontal="left"/>
    </xf>
    <xf numFmtId="3" fontId="1" fillId="2" borderId="1" xfId="0" applyNumberFormat="1" applyFont="1" applyFill="1" applyBorder="1" applyAlignment="1">
      <alignment horizontal="right"/>
    </xf>
    <xf numFmtId="49" fontId="3" fillId="3" borderId="1" xfId="0" applyNumberFormat="1" applyFont="1" applyFill="1" applyBorder="1" applyAlignment="1">
      <alignment horizontal="left" vertical="center"/>
    </xf>
    <xf numFmtId="3" fontId="8" fillId="3" borderId="1" xfId="0" applyNumberFormat="1" applyFont="1" applyFill="1" applyBorder="1" applyAlignment="1">
      <alignment horizontal="right"/>
    </xf>
    <xf numFmtId="49" fontId="9" fillId="2" borderId="1" xfId="0" applyNumberFormat="1" applyFont="1" applyFill="1" applyBorder="1" applyAlignment="1">
      <alignment horizontal="left"/>
    </xf>
    <xf numFmtId="3" fontId="9" fillId="2" borderId="1" xfId="0" applyNumberFormat="1" applyFont="1" applyFill="1" applyBorder="1" applyAlignment="1">
      <alignment horizontal="right"/>
    </xf>
    <xf numFmtId="164" fontId="3" fillId="3" borderId="1" xfId="0" applyNumberFormat="1" applyFont="1" applyFill="1" applyBorder="1" applyAlignment="1">
      <alignment horizontal="right"/>
    </xf>
    <xf numFmtId="164" fontId="9" fillId="2" borderId="1" xfId="0" applyNumberFormat="1" applyFont="1" applyFill="1" applyBorder="1" applyAlignment="1">
      <alignment horizontal="right"/>
    </xf>
    <xf numFmtId="49" fontId="3" fillId="4" borderId="2" xfId="0" applyNumberFormat="1" applyFont="1" applyFill="1" applyBorder="1" applyAlignment="1">
      <alignment horizontal="left"/>
    </xf>
    <xf numFmtId="0" fontId="3" fillId="4" borderId="2" xfId="0" applyFont="1" applyFill="1" applyBorder="1" applyAlignment="1">
      <alignment horizontal="right"/>
    </xf>
    <xf numFmtId="164" fontId="3" fillId="4" borderId="1" xfId="0" applyNumberFormat="1" applyFont="1" applyFill="1" applyBorder="1" applyAlignment="1">
      <alignment horizontal="right"/>
    </xf>
    <xf numFmtId="165" fontId="1" fillId="2" borderId="1" xfId="0" applyNumberFormat="1" applyFont="1" applyFill="1" applyBorder="1" applyAlignment="1">
      <alignment horizontal="right"/>
    </xf>
    <xf numFmtId="49" fontId="3" fillId="4" borderId="0" xfId="0" applyNumberFormat="1" applyFont="1" applyFill="1" applyAlignment="1">
      <alignment horizontal="left"/>
    </xf>
    <xf numFmtId="0" fontId="3" fillId="4" borderId="1" xfId="0" applyFont="1" applyFill="1" applyBorder="1" applyAlignment="1">
      <alignment horizontal="right"/>
    </xf>
    <xf numFmtId="165" fontId="3" fillId="4" borderId="1" xfId="0" applyNumberFormat="1" applyFont="1" applyFill="1" applyBorder="1" applyAlignment="1">
      <alignment horizontal="right"/>
    </xf>
    <xf numFmtId="3" fontId="3" fillId="2" borderId="1" xfId="0" applyNumberFormat="1" applyFont="1" applyFill="1" applyBorder="1" applyAlignment="1">
      <alignment horizontal="right"/>
    </xf>
    <xf numFmtId="49" fontId="1" fillId="3" borderId="14" xfId="0" applyNumberFormat="1" applyFont="1" applyFill="1" applyBorder="1" applyAlignment="1">
      <alignment horizontal="left"/>
    </xf>
    <xf numFmtId="49" fontId="3" fillId="2" borderId="0" xfId="0" applyNumberFormat="1" applyFont="1" applyFill="1" applyAlignment="1">
      <alignment horizontal="left"/>
    </xf>
    <xf numFmtId="164" fontId="3" fillId="2" borderId="1" xfId="0" applyNumberFormat="1" applyFont="1" applyFill="1" applyBorder="1" applyAlignment="1">
      <alignment horizontal="right"/>
    </xf>
    <xf numFmtId="49" fontId="10" fillId="2" borderId="0" xfId="0" applyNumberFormat="1" applyFont="1" applyFill="1" applyAlignment="1">
      <alignment horizontal="left" vertical="top"/>
    </xf>
    <xf numFmtId="49" fontId="3" fillId="4" borderId="1" xfId="0" applyNumberFormat="1" applyFont="1" applyFill="1" applyBorder="1" applyAlignment="1">
      <alignment horizontal="left"/>
    </xf>
    <xf numFmtId="3" fontId="3" fillId="4" borderId="0" xfId="0" applyNumberFormat="1" applyFont="1" applyFill="1" applyAlignment="1">
      <alignment horizontal="right"/>
    </xf>
    <xf numFmtId="164" fontId="3" fillId="4" borderId="0" xfId="0" applyNumberFormat="1" applyFont="1" applyFill="1" applyAlignment="1">
      <alignment horizontal="right"/>
    </xf>
    <xf numFmtId="0" fontId="3" fillId="3" borderId="15" xfId="0" applyFont="1" applyFill="1" applyBorder="1" applyAlignment="1">
      <alignment horizontal="left"/>
    </xf>
    <xf numFmtId="49" fontId="1" fillId="3" borderId="6" xfId="0" applyNumberFormat="1" applyFont="1" applyFill="1" applyBorder="1" applyAlignment="1">
      <alignment horizontal="center"/>
    </xf>
    <xf numFmtId="49" fontId="3" fillId="3" borderId="16" xfId="0" applyNumberFormat="1" applyFont="1" applyFill="1" applyBorder="1" applyAlignment="1">
      <alignment horizontal="center"/>
    </xf>
    <xf numFmtId="49" fontId="1" fillId="2" borderId="17" xfId="0" applyNumberFormat="1" applyFont="1" applyFill="1" applyBorder="1" applyAlignment="1">
      <alignment horizontal="left"/>
    </xf>
    <xf numFmtId="49" fontId="1" fillId="2" borderId="18" xfId="0" applyNumberFormat="1" applyFont="1" applyFill="1" applyBorder="1" applyAlignment="1">
      <alignment horizontal="left"/>
    </xf>
    <xf numFmtId="0" fontId="3" fillId="2" borderId="12" xfId="0" applyFont="1" applyFill="1" applyBorder="1" applyAlignment="1">
      <alignment horizontal="left"/>
    </xf>
    <xf numFmtId="0" fontId="1" fillId="2" borderId="9" xfId="0" applyFont="1" applyFill="1" applyBorder="1" applyAlignment="1">
      <alignment horizontal="left"/>
    </xf>
    <xf numFmtId="0" fontId="1" fillId="3" borderId="19" xfId="0" applyFont="1" applyFill="1" applyBorder="1" applyAlignment="1">
      <alignment horizontal="left"/>
    </xf>
    <xf numFmtId="0" fontId="3" fillId="3" borderId="20" xfId="0" applyFont="1" applyFill="1" applyBorder="1" applyAlignment="1">
      <alignment horizontal="left"/>
    </xf>
    <xf numFmtId="49" fontId="3" fillId="3" borderId="2" xfId="0" applyNumberFormat="1" applyFont="1" applyFill="1" applyBorder="1" applyAlignment="1">
      <alignment horizontal="center"/>
    </xf>
    <xf numFmtId="49" fontId="9" fillId="2" borderId="0" xfId="0" applyNumberFormat="1" applyFont="1" applyFill="1" applyAlignment="1">
      <alignment horizontal="left"/>
    </xf>
    <xf numFmtId="164" fontId="3" fillId="4" borderId="2" xfId="0" applyNumberFormat="1" applyFont="1" applyFill="1" applyBorder="1" applyAlignment="1">
      <alignment horizontal="right"/>
    </xf>
    <xf numFmtId="3" fontId="3" fillId="4" borderId="2" xfId="0" applyNumberFormat="1" applyFont="1" applyFill="1" applyBorder="1" applyAlignment="1">
      <alignment horizontal="right"/>
    </xf>
    <xf numFmtId="49" fontId="5" fillId="2" borderId="0" xfId="0" applyNumberFormat="1" applyFont="1" applyFill="1" applyAlignment="1">
      <alignment horizontal="center" vertical="center"/>
    </xf>
    <xf numFmtId="0" fontId="1" fillId="2" borderId="1" xfId="0" applyFont="1" applyFill="1" applyBorder="1" applyAlignment="1">
      <alignment horizontal="right"/>
    </xf>
    <xf numFmtId="164" fontId="1" fillId="2" borderId="1" xfId="0" applyNumberFormat="1" applyFont="1" applyFill="1" applyBorder="1" applyAlignment="1">
      <alignment horizontal="right"/>
    </xf>
    <xf numFmtId="164" fontId="3" fillId="2" borderId="2" xfId="0" applyNumberFormat="1" applyFont="1" applyFill="1" applyBorder="1" applyAlignment="1">
      <alignment horizontal="right"/>
    </xf>
    <xf numFmtId="3" fontId="1" fillId="2" borderId="1" xfId="0" applyNumberFormat="1" applyFont="1" applyFill="1" applyBorder="1" applyAlignment="1">
      <alignment horizontal="right"/>
    </xf>
    <xf numFmtId="3" fontId="3" fillId="2" borderId="2" xfId="0" applyNumberFormat="1" applyFont="1" applyFill="1" applyBorder="1" applyAlignment="1">
      <alignment horizontal="right"/>
    </xf>
    <xf numFmtId="3" fontId="3" fillId="4" borderId="2" xfId="0" applyNumberFormat="1" applyFont="1" applyFill="1" applyBorder="1" applyAlignment="1">
      <alignment horizontal="right"/>
    </xf>
    <xf numFmtId="3" fontId="11" fillId="2" borderId="1" xfId="0" applyNumberFormat="1" applyFont="1" applyFill="1" applyBorder="1" applyAlignment="1">
      <alignment horizontal="right"/>
    </xf>
    <xf numFmtId="3" fontId="12" fillId="2" borderId="2" xfId="0" applyNumberFormat="1" applyFont="1" applyFill="1" applyBorder="1" applyAlignment="1">
      <alignment horizontal="right"/>
    </xf>
    <xf numFmtId="3" fontId="12" fillId="2" borderId="1" xfId="0" applyNumberFormat="1" applyFont="1" applyFill="1" applyBorder="1" applyAlignment="1">
      <alignment horizontal="right"/>
    </xf>
    <xf numFmtId="0" fontId="13" fillId="0" borderId="0" xfId="0" applyFont="1"/>
    <xf numFmtId="166" fontId="11" fillId="2" borderId="1" xfId="0" applyNumberFormat="1" applyFont="1" applyFill="1" applyBorder="1" applyAlignment="1">
      <alignment horizontal="right"/>
    </xf>
    <xf numFmtId="166" fontId="12" fillId="2" borderId="1" xfId="0" applyNumberFormat="1" applyFont="1" applyFill="1" applyBorder="1" applyAlignment="1">
      <alignment horizontal="right"/>
    </xf>
    <xf numFmtId="164" fontId="14" fillId="2" borderId="1" xfId="0" applyNumberFormat="1" applyFont="1" applyFill="1" applyBorder="1" applyAlignment="1">
      <alignment horizontal="right"/>
    </xf>
    <xf numFmtId="164" fontId="11" fillId="2" borderId="1" xfId="0" applyNumberFormat="1" applyFont="1" applyFill="1" applyBorder="1" applyAlignment="1">
      <alignment horizontal="right"/>
    </xf>
    <xf numFmtId="164" fontId="15" fillId="2" borderId="2" xfId="0" applyNumberFormat="1" applyFont="1" applyFill="1" applyBorder="1" applyAlignment="1">
      <alignment horizontal="right"/>
    </xf>
    <xf numFmtId="164" fontId="12" fillId="2" borderId="2" xfId="0" applyNumberFormat="1" applyFont="1" applyFill="1" applyBorder="1" applyAlignment="1">
      <alignment horizontal="right"/>
    </xf>
    <xf numFmtId="166" fontId="1" fillId="2" borderId="1" xfId="0" applyNumberFormat="1" applyFont="1" applyFill="1" applyBorder="1" applyAlignment="1">
      <alignment horizontal="right"/>
    </xf>
    <xf numFmtId="0" fontId="11" fillId="2" borderId="0" xfId="0" applyFont="1" applyFill="1" applyAlignment="1">
      <alignment horizontal="left"/>
    </xf>
    <xf numFmtId="49" fontId="16" fillId="2" borderId="13" xfId="0" applyNumberFormat="1" applyFont="1" applyFill="1" applyBorder="1" applyAlignment="1">
      <alignment vertical="center"/>
    </xf>
    <xf numFmtId="0" fontId="16" fillId="2" borderId="0" xfId="0" applyFont="1" applyFill="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vertical="center"/>
    </xf>
    <xf numFmtId="49" fontId="5" fillId="2" borderId="0" xfId="0" applyNumberFormat="1" applyFont="1" applyFill="1" applyBorder="1" applyAlignment="1">
      <alignment horizontal="left" vertical="center"/>
    </xf>
    <xf numFmtId="0" fontId="16" fillId="2" borderId="0" xfId="0" applyFont="1" applyFill="1" applyBorder="1" applyAlignment="1">
      <alignment vertical="center"/>
    </xf>
    <xf numFmtId="0" fontId="1" fillId="2" borderId="0" xfId="0" applyFont="1" applyFill="1" applyBorder="1" applyAlignment="1">
      <alignment horizontal="left"/>
    </xf>
    <xf numFmtId="49" fontId="1" fillId="2" borderId="8" xfId="0" applyNumberFormat="1" applyFont="1" applyFill="1" applyBorder="1" applyAlignment="1">
      <alignment horizontal="left"/>
    </xf>
    <xf numFmtId="49" fontId="1" fillId="3" borderId="22" xfId="0" applyNumberFormat="1" applyFont="1" applyFill="1" applyBorder="1" applyAlignment="1">
      <alignment horizontal="left"/>
    </xf>
    <xf numFmtId="49" fontId="1" fillId="3" borderId="23" xfId="0" applyNumberFormat="1" applyFont="1" applyFill="1" applyBorder="1" applyAlignment="1">
      <alignment horizontal="left"/>
    </xf>
    <xf numFmtId="3" fontId="17" fillId="2" borderId="1" xfId="0" applyNumberFormat="1" applyFont="1" applyFill="1" applyBorder="1" applyAlignment="1">
      <alignment horizontal="right"/>
    </xf>
    <xf numFmtId="164" fontId="17" fillId="2" borderId="1" xfId="0" applyNumberFormat="1" applyFont="1" applyFill="1" applyBorder="1" applyAlignment="1">
      <alignment horizontal="right"/>
    </xf>
    <xf numFmtId="49" fontId="18" fillId="2" borderId="1" xfId="0" applyNumberFormat="1" applyFont="1" applyFill="1" applyBorder="1" applyAlignment="1">
      <alignment horizontal="left"/>
    </xf>
    <xf numFmtId="0" fontId="19" fillId="5" borderId="0" xfId="1" applyFont="1" applyFill="1" applyAlignment="1">
      <alignment vertical="center"/>
    </xf>
    <xf numFmtId="3" fontId="3" fillId="4" borderId="1" xfId="0" applyNumberFormat="1" applyFont="1" applyFill="1" applyBorder="1" applyAlignment="1">
      <alignment horizontal="right"/>
    </xf>
    <xf numFmtId="3" fontId="1" fillId="2" borderId="0" xfId="0" applyNumberFormat="1" applyFont="1" applyFill="1" applyAlignment="1">
      <alignment horizontal="left"/>
    </xf>
    <xf numFmtId="3" fontId="1" fillId="3" borderId="1" xfId="0" applyNumberFormat="1" applyFont="1" applyFill="1" applyBorder="1" applyAlignment="1">
      <alignment horizontal="left" vertical="top"/>
    </xf>
    <xf numFmtId="3" fontId="3" fillId="3" borderId="2" xfId="0" applyNumberFormat="1" applyFont="1" applyFill="1" applyBorder="1" applyAlignment="1">
      <alignment horizontal="left"/>
    </xf>
    <xf numFmtId="0" fontId="1" fillId="2" borderId="21" xfId="0" applyFont="1" applyFill="1" applyBorder="1" applyAlignment="1">
      <alignment horizontal="left"/>
    </xf>
    <xf numFmtId="49" fontId="2" fillId="2" borderId="0" xfId="0" applyNumberFormat="1" applyFont="1" applyFill="1" applyAlignment="1">
      <alignment horizontal="left" vertical="center"/>
    </xf>
    <xf numFmtId="0" fontId="5" fillId="2" borderId="0" xfId="0" applyFont="1" applyFill="1" applyAlignment="1">
      <alignment horizontal="left" vertical="top" wrapText="1"/>
    </xf>
    <xf numFmtId="49" fontId="4"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49" fontId="4" fillId="2" borderId="0" xfId="0" applyNumberFormat="1" applyFont="1" applyFill="1" applyAlignment="1">
      <alignment horizontal="left" vertical="center" wrapText="1"/>
    </xf>
    <xf numFmtId="49" fontId="5" fillId="2" borderId="0" xfId="0" applyNumberFormat="1" applyFont="1" applyFill="1" applyAlignment="1">
      <alignment horizontal="left" vertical="top" wrapText="1"/>
    </xf>
    <xf numFmtId="49" fontId="1" fillId="3" borderId="1" xfId="0" applyNumberFormat="1" applyFont="1" applyFill="1" applyBorder="1" applyAlignment="1">
      <alignment horizontal="center"/>
    </xf>
    <xf numFmtId="0" fontId="16" fillId="2" borderId="0" xfId="0" applyFont="1" applyFill="1" applyAlignment="1">
      <alignment horizontal="left" vertical="top" wrapText="1"/>
    </xf>
    <xf numFmtId="49" fontId="7"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13" xfId="0" applyNumberFormat="1" applyFont="1" applyFill="1" applyBorder="1" applyAlignment="1">
      <alignment horizontal="left" vertical="center"/>
    </xf>
    <xf numFmtId="49" fontId="5" fillId="2" borderId="21"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1" fillId="3" borderId="1" xfId="0" applyNumberFormat="1" applyFont="1" applyFill="1" applyBorder="1" applyAlignment="1">
      <alignment horizontal="left"/>
    </xf>
    <xf numFmtId="49" fontId="3" fillId="2" borderId="1" xfId="0" applyNumberFormat="1" applyFont="1" applyFill="1" applyBorder="1" applyAlignment="1">
      <alignment horizontal="left"/>
    </xf>
    <xf numFmtId="49" fontId="10" fillId="2" borderId="0" xfId="0" applyNumberFormat="1" applyFont="1" applyFill="1" applyAlignment="1">
      <alignment horizontal="left" vertical="top" wrapText="1"/>
    </xf>
    <xf numFmtId="0" fontId="3" fillId="3" borderId="2" xfId="0" applyFont="1" applyFill="1" applyBorder="1" applyAlignment="1">
      <alignment horizontal="left"/>
    </xf>
    <xf numFmtId="3" fontId="3" fillId="2" borderId="1" xfId="0" applyNumberFormat="1" applyFont="1" applyFill="1" applyBorder="1" applyAlignment="1">
      <alignment horizontal="right"/>
    </xf>
    <xf numFmtId="3" fontId="3" fillId="4" borderId="2" xfId="0" applyNumberFormat="1" applyFont="1" applyFill="1" applyBorder="1" applyAlignment="1">
      <alignment horizontal="right"/>
    </xf>
    <xf numFmtId="0" fontId="3" fillId="3" borderId="15" xfId="0" applyFont="1" applyFill="1" applyBorder="1" applyAlignment="1">
      <alignment horizontal="left"/>
    </xf>
    <xf numFmtId="49" fontId="3" fillId="3" borderId="16" xfId="0" applyNumberFormat="1" applyFont="1" applyFill="1" applyBorder="1" applyAlignment="1">
      <alignment horizontal="center"/>
    </xf>
    <xf numFmtId="0" fontId="3" fillId="2" borderId="12" xfId="0" applyFont="1" applyFill="1" applyBorder="1" applyAlignment="1">
      <alignment horizontal="left"/>
    </xf>
    <xf numFmtId="49" fontId="1" fillId="3" borderId="3" xfId="0" applyNumberFormat="1" applyFont="1" applyFill="1" applyBorder="1" applyAlignment="1">
      <alignment horizontal="left" vertical="top"/>
    </xf>
    <xf numFmtId="49" fontId="1" fillId="3" borderId="3" xfId="0" applyNumberFormat="1" applyFont="1" applyFill="1" applyBorder="1" applyAlignment="1">
      <alignment horizontal="center" vertical="top" wrapText="1"/>
    </xf>
  </cellXfs>
  <cellStyles count="2">
    <cellStyle name="Normal" xfId="0" builtinId="0"/>
    <cellStyle name="Normal_Tabell nummerindex" xfId="1" xr:uid="{1637E5C7-6EC5-4C95-8B96-802953C541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6"/>
  <sheetViews>
    <sheetView tabSelected="1" zoomScaleNormal="100" workbookViewId="0">
      <selection activeCell="E34" sqref="E34"/>
    </sheetView>
  </sheetViews>
  <sheetFormatPr defaultRowHeight="13.2" x14ac:dyDescent="0.25"/>
  <cols>
    <col min="1" max="1" width="3.6640625" customWidth="1"/>
    <col min="2" max="2" width="11.88671875" customWidth="1"/>
    <col min="3" max="3" width="142.5546875" customWidth="1"/>
    <col min="4" max="4" width="2.5546875" customWidth="1"/>
  </cols>
  <sheetData>
    <row r="1" spans="1:4" s="1" customFormat="1" ht="22.35" customHeight="1" x14ac:dyDescent="0.2"/>
    <row r="2" spans="1:4" s="1" customFormat="1" ht="32.700000000000003" customHeight="1" x14ac:dyDescent="0.2">
      <c r="A2" s="101" t="s">
        <v>64</v>
      </c>
      <c r="B2" s="101"/>
      <c r="C2" s="101"/>
      <c r="D2" s="101"/>
    </row>
    <row r="3" spans="1:4" s="1" customFormat="1" ht="19.2" customHeight="1" x14ac:dyDescent="0.2"/>
    <row r="4" spans="1:4" s="1" customFormat="1" ht="24" customHeight="1" x14ac:dyDescent="0.2">
      <c r="B4" s="2" t="s">
        <v>0</v>
      </c>
      <c r="C4" s="2" t="s">
        <v>1</v>
      </c>
    </row>
    <row r="5" spans="1:4" s="1" customFormat="1" ht="19.649999999999999" customHeight="1" x14ac:dyDescent="0.2">
      <c r="B5" s="3" t="s">
        <v>2</v>
      </c>
      <c r="C5" s="3" t="s">
        <v>3</v>
      </c>
    </row>
    <row r="6" spans="1:4" s="1" customFormat="1" ht="19.649999999999999" customHeight="1" x14ac:dyDescent="0.2">
      <c r="B6" s="3" t="s">
        <v>4</v>
      </c>
      <c r="C6" s="3" t="s">
        <v>5</v>
      </c>
    </row>
    <row r="7" spans="1:4" s="1" customFormat="1" ht="19.649999999999999" customHeight="1" x14ac:dyDescent="0.2">
      <c r="B7" s="3" t="s">
        <v>6</v>
      </c>
      <c r="C7" s="3" t="s">
        <v>7</v>
      </c>
    </row>
    <row r="8" spans="1:4" s="1" customFormat="1" ht="19.649999999999999" customHeight="1" x14ac:dyDescent="0.2">
      <c r="B8" s="3" t="s">
        <v>8</v>
      </c>
      <c r="C8" s="3" t="s">
        <v>9</v>
      </c>
    </row>
    <row r="9" spans="1:4" s="1" customFormat="1" ht="19.649999999999999" customHeight="1" x14ac:dyDescent="0.2">
      <c r="B9" s="3" t="s">
        <v>10</v>
      </c>
      <c r="C9" s="3" t="s">
        <v>11</v>
      </c>
    </row>
    <row r="10" spans="1:4" s="1" customFormat="1" ht="19.649999999999999" customHeight="1" x14ac:dyDescent="0.2">
      <c r="B10" s="3" t="s">
        <v>12</v>
      </c>
      <c r="C10" s="3" t="s">
        <v>13</v>
      </c>
    </row>
    <row r="11" spans="1:4" s="1" customFormat="1" ht="19.649999999999999" customHeight="1" x14ac:dyDescent="0.2">
      <c r="B11" s="3" t="s">
        <v>14</v>
      </c>
      <c r="C11" s="3" t="s">
        <v>15</v>
      </c>
    </row>
    <row r="12" spans="1:4" s="1" customFormat="1" ht="19.649999999999999" customHeight="1" x14ac:dyDescent="0.2">
      <c r="B12" s="3" t="s">
        <v>16</v>
      </c>
      <c r="C12" s="3" t="s">
        <v>17</v>
      </c>
    </row>
    <row r="13" spans="1:4" s="1" customFormat="1" ht="19.649999999999999" customHeight="1" x14ac:dyDescent="0.2">
      <c r="B13" s="3" t="s">
        <v>18</v>
      </c>
      <c r="C13" s="3" t="s">
        <v>19</v>
      </c>
    </row>
    <row r="14" spans="1:4" s="1" customFormat="1" ht="19.649999999999999" customHeight="1" x14ac:dyDescent="0.2">
      <c r="B14" s="3" t="s">
        <v>20</v>
      </c>
      <c r="C14" s="3" t="s">
        <v>21</v>
      </c>
    </row>
    <row r="15" spans="1:4" s="1" customFormat="1" ht="19.649999999999999" customHeight="1" x14ac:dyDescent="0.2">
      <c r="B15" s="3" t="s">
        <v>22</v>
      </c>
      <c r="C15" s="3" t="s">
        <v>23</v>
      </c>
    </row>
    <row r="16" spans="1:4" s="1" customFormat="1" ht="19.649999999999999" customHeight="1" x14ac:dyDescent="0.2">
      <c r="B16" s="3" t="s">
        <v>24</v>
      </c>
      <c r="C16" s="3" t="s">
        <v>25</v>
      </c>
    </row>
    <row r="17" spans="2:3" s="1" customFormat="1" ht="19.649999999999999" customHeight="1" x14ac:dyDescent="0.2">
      <c r="B17" s="3" t="s">
        <v>26</v>
      </c>
      <c r="C17" s="3" t="s">
        <v>27</v>
      </c>
    </row>
    <row r="18" spans="2:3" s="1" customFormat="1" ht="19.649999999999999" customHeight="1" x14ac:dyDescent="0.2">
      <c r="B18" s="3" t="s">
        <v>28</v>
      </c>
      <c r="C18" s="3" t="s">
        <v>29</v>
      </c>
    </row>
    <row r="19" spans="2:3" s="1" customFormat="1" ht="19.649999999999999" customHeight="1" x14ac:dyDescent="0.2">
      <c r="B19" s="3" t="s">
        <v>30</v>
      </c>
      <c r="C19" s="3" t="s">
        <v>31</v>
      </c>
    </row>
    <row r="20" spans="2:3" s="1" customFormat="1" ht="30.45" customHeight="1" x14ac:dyDescent="0.2">
      <c r="B20" s="4" t="s">
        <v>32</v>
      </c>
      <c r="C20" s="5" t="s">
        <v>33</v>
      </c>
    </row>
    <row r="21" spans="2:3" s="1" customFormat="1" ht="19.649999999999999" customHeight="1" x14ac:dyDescent="0.2">
      <c r="B21" s="3" t="s">
        <v>34</v>
      </c>
      <c r="C21" s="3" t="s">
        <v>35</v>
      </c>
    </row>
    <row r="22" spans="2:3" s="1" customFormat="1" ht="19.649999999999999" customHeight="1" x14ac:dyDescent="0.2">
      <c r="B22" s="3" t="s">
        <v>36</v>
      </c>
      <c r="C22" s="3" t="s">
        <v>37</v>
      </c>
    </row>
    <row r="23" spans="2:3" s="1" customFormat="1" ht="19.649999999999999" customHeight="1" x14ac:dyDescent="0.2">
      <c r="B23" s="3" t="s">
        <v>38</v>
      </c>
      <c r="C23" s="3" t="s">
        <v>39</v>
      </c>
    </row>
    <row r="24" spans="2:3" s="1" customFormat="1" ht="19.649999999999999" customHeight="1" x14ac:dyDescent="0.2">
      <c r="B24" s="3" t="s">
        <v>40</v>
      </c>
      <c r="C24" s="3" t="s">
        <v>41</v>
      </c>
    </row>
    <row r="25" spans="2:3" s="1" customFormat="1" ht="19.649999999999999" customHeight="1" x14ac:dyDescent="0.2">
      <c r="B25" s="3" t="s">
        <v>42</v>
      </c>
      <c r="C25" s="3" t="s">
        <v>43</v>
      </c>
    </row>
    <row r="26" spans="2:3" s="1" customFormat="1" ht="19.649999999999999" customHeight="1" x14ac:dyDescent="0.2">
      <c r="B26" s="3" t="s">
        <v>44</v>
      </c>
      <c r="C26" s="3" t="s">
        <v>45</v>
      </c>
    </row>
    <row r="27" spans="2:3" s="1" customFormat="1" ht="19.649999999999999" customHeight="1" x14ac:dyDescent="0.2">
      <c r="B27" s="3" t="s">
        <v>46</v>
      </c>
      <c r="C27" s="3" t="s">
        <v>47</v>
      </c>
    </row>
    <row r="28" spans="2:3" s="1" customFormat="1" ht="19.649999999999999" customHeight="1" x14ac:dyDescent="0.2">
      <c r="B28" s="3" t="s">
        <v>48</v>
      </c>
      <c r="C28" s="3" t="s">
        <v>49</v>
      </c>
    </row>
    <row r="29" spans="2:3" s="1" customFormat="1" ht="19.649999999999999" customHeight="1" x14ac:dyDescent="0.2">
      <c r="B29" s="94" t="s">
        <v>50</v>
      </c>
      <c r="C29" s="94" t="s">
        <v>51</v>
      </c>
    </row>
    <row r="30" spans="2:3" s="1" customFormat="1" ht="19.649999999999999" customHeight="1" x14ac:dyDescent="0.2">
      <c r="B30" s="3" t="s">
        <v>52</v>
      </c>
      <c r="C30" s="3" t="s">
        <v>53</v>
      </c>
    </row>
    <row r="31" spans="2:3" s="1" customFormat="1" ht="19.649999999999999" customHeight="1" x14ac:dyDescent="0.2">
      <c r="B31" s="3" t="s">
        <v>54</v>
      </c>
      <c r="C31" s="3" t="s">
        <v>55</v>
      </c>
    </row>
    <row r="32" spans="2:3" s="1" customFormat="1" ht="19.649999999999999" customHeight="1" x14ac:dyDescent="0.2">
      <c r="B32" s="94" t="s">
        <v>56</v>
      </c>
      <c r="C32" s="94" t="s">
        <v>57</v>
      </c>
    </row>
    <row r="33" spans="2:3" s="1" customFormat="1" ht="19.649999999999999" customHeight="1" x14ac:dyDescent="0.2">
      <c r="B33" s="94" t="s">
        <v>58</v>
      </c>
      <c r="C33" s="94" t="s">
        <v>59</v>
      </c>
    </row>
    <row r="34" spans="2:3" s="1" customFormat="1" ht="19.649999999999999" customHeight="1" x14ac:dyDescent="0.2">
      <c r="B34" s="94" t="s">
        <v>60</v>
      </c>
      <c r="C34" s="94" t="s">
        <v>61</v>
      </c>
    </row>
    <row r="35" spans="2:3" s="1" customFormat="1" ht="19.649999999999999" customHeight="1" x14ac:dyDescent="0.2">
      <c r="B35" s="3" t="s">
        <v>62</v>
      </c>
      <c r="C35" s="3" t="s">
        <v>63</v>
      </c>
    </row>
    <row r="36" spans="2:3" x14ac:dyDescent="0.25">
      <c r="B36" s="95" t="s">
        <v>244</v>
      </c>
    </row>
  </sheetData>
  <mergeCells count="1">
    <mergeCell ref="A2:D2"/>
  </mergeCells>
  <pageMargins left="0.7" right="0.7" top="0.75" bottom="0.75" header="0.3" footer="0.3"/>
  <pageSetup paperSize="9" scale="5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36"/>
  <sheetViews>
    <sheetView zoomScaleNormal="100" workbookViewId="0">
      <selection activeCell="E34" sqref="E34"/>
    </sheetView>
  </sheetViews>
  <sheetFormatPr defaultRowHeight="13.2" x14ac:dyDescent="0.25"/>
  <cols>
    <col min="1" max="1" width="23" customWidth="1"/>
    <col min="2" max="4" width="6.6640625" customWidth="1"/>
    <col min="5" max="5" width="0.33203125" customWidth="1"/>
    <col min="6" max="6" width="0.109375" customWidth="1"/>
    <col min="7" max="7" width="0.88671875" customWidth="1"/>
    <col min="8" max="8" width="23" customWidth="1"/>
    <col min="9" max="10" width="6.6640625" customWidth="1"/>
    <col min="11" max="11" width="0" hidden="1" customWidth="1"/>
    <col min="12" max="12" width="1" customWidth="1"/>
    <col min="13" max="13" width="0.109375" customWidth="1"/>
    <col min="14" max="14" width="1.109375" customWidth="1"/>
    <col min="15" max="15" width="23" customWidth="1"/>
    <col min="16" max="18" width="6.6640625" customWidth="1"/>
    <col min="19" max="19" width="0.88671875" customWidth="1"/>
    <col min="20" max="20" width="0.109375" hidden="1" customWidth="1"/>
    <col min="21" max="21" width="0.33203125" customWidth="1"/>
    <col min="22" max="22" width="0.6640625" customWidth="1"/>
    <col min="23" max="23" width="23" customWidth="1"/>
    <col min="24" max="26" width="6.6640625" customWidth="1"/>
    <col min="27" max="27" width="0.6640625" customWidth="1"/>
    <col min="28" max="28" width="0.33203125" customWidth="1"/>
    <col min="29" max="29" width="0.109375" customWidth="1"/>
    <col min="30" max="30" width="0.33203125" customWidth="1"/>
  </cols>
  <sheetData>
    <row r="1" spans="1:29" s="1" customFormat="1" ht="7.95" customHeight="1" x14ac:dyDescent="0.2"/>
    <row r="2" spans="1:29" s="1" customFormat="1" ht="31.5" customHeight="1" x14ac:dyDescent="0.2">
      <c r="A2" s="103" t="s">
        <v>136</v>
      </c>
      <c r="B2" s="103"/>
      <c r="C2" s="103"/>
      <c r="D2" s="103"/>
      <c r="E2" s="103"/>
      <c r="F2" s="103"/>
      <c r="G2" s="103"/>
      <c r="H2" s="103"/>
      <c r="I2" s="103"/>
      <c r="J2" s="103"/>
      <c r="K2" s="103"/>
      <c r="L2" s="103"/>
      <c r="M2" s="103"/>
      <c r="N2" s="103"/>
      <c r="O2" s="103"/>
      <c r="P2" s="103"/>
      <c r="Q2" s="103"/>
      <c r="R2" s="103"/>
      <c r="S2" s="103"/>
      <c r="T2" s="103"/>
      <c r="U2" s="103"/>
      <c r="V2" s="103"/>
      <c r="W2" s="103"/>
      <c r="X2" s="103"/>
      <c r="Y2" s="103"/>
    </row>
    <row r="3" spans="1:29" s="1" customFormat="1" ht="21.45" customHeight="1" x14ac:dyDescent="0.2">
      <c r="A3" s="110" t="s">
        <v>130</v>
      </c>
      <c r="B3" s="110"/>
      <c r="C3" s="110"/>
      <c r="D3" s="110"/>
      <c r="E3" s="110"/>
      <c r="F3" s="110"/>
      <c r="G3" s="110"/>
      <c r="H3" s="110"/>
      <c r="I3" s="110"/>
      <c r="J3" s="110"/>
      <c r="K3" s="110"/>
      <c r="L3" s="110"/>
      <c r="M3" s="110"/>
      <c r="N3" s="110"/>
      <c r="O3" s="110"/>
      <c r="P3" s="110"/>
    </row>
    <row r="4" spans="1:29" s="1" customFormat="1" ht="9" customHeight="1" x14ac:dyDescent="0.2"/>
    <row r="5" spans="1:29" s="1" customFormat="1" ht="14.4" customHeight="1" x14ac:dyDescent="0.2">
      <c r="A5" s="111" t="s">
        <v>137</v>
      </c>
      <c r="B5" s="111"/>
      <c r="C5" s="100"/>
      <c r="D5" s="100"/>
      <c r="E5" s="100"/>
      <c r="F5" s="100"/>
      <c r="G5" s="100"/>
      <c r="H5" s="111"/>
      <c r="I5" s="111"/>
      <c r="J5" s="111"/>
      <c r="K5" s="111"/>
      <c r="L5" s="111"/>
      <c r="M5" s="111"/>
      <c r="N5" s="111"/>
      <c r="O5" s="111"/>
      <c r="P5" s="111"/>
      <c r="Q5" s="111"/>
      <c r="R5" s="111"/>
      <c r="S5" s="111"/>
      <c r="T5" s="111"/>
      <c r="U5" s="111"/>
      <c r="V5" s="111"/>
      <c r="W5" s="111"/>
      <c r="X5" s="111"/>
      <c r="Y5" s="111"/>
      <c r="Z5" s="111"/>
      <c r="AA5" s="111"/>
      <c r="AB5" s="111"/>
    </row>
    <row r="6" spans="1:29" s="1" customFormat="1" ht="12.45" customHeight="1" x14ac:dyDescent="0.2"/>
    <row r="7" spans="1:29" s="1" customFormat="1" ht="14.4" customHeight="1" x14ac:dyDescent="0.2">
      <c r="A7" s="10" t="s">
        <v>118</v>
      </c>
      <c r="B7" s="111" t="s">
        <v>138</v>
      </c>
      <c r="C7" s="111"/>
      <c r="D7" s="111"/>
      <c r="E7" s="111"/>
      <c r="H7" s="111" t="s">
        <v>139</v>
      </c>
      <c r="I7" s="111"/>
      <c r="J7" s="111"/>
      <c r="M7" s="112" t="s">
        <v>140</v>
      </c>
      <c r="N7" s="112"/>
      <c r="O7" s="112"/>
      <c r="P7" s="112"/>
      <c r="Q7" s="112"/>
      <c r="R7" s="112"/>
      <c r="S7" s="112"/>
      <c r="U7" s="88"/>
      <c r="V7" s="112" t="s">
        <v>141</v>
      </c>
      <c r="W7" s="112"/>
      <c r="X7" s="112"/>
      <c r="Y7" s="112"/>
      <c r="Z7" s="112"/>
      <c r="AA7" s="112"/>
      <c r="AB7" s="112"/>
    </row>
    <row r="8" spans="1:29" s="1" customFormat="1" ht="14.4" customHeight="1" x14ac:dyDescent="0.2">
      <c r="H8" s="10"/>
      <c r="I8" s="86"/>
      <c r="N8" s="10"/>
      <c r="O8" s="88"/>
      <c r="P8" s="86"/>
      <c r="Q8" s="88"/>
      <c r="R8" s="88"/>
      <c r="S8" s="88"/>
      <c r="W8" s="86"/>
      <c r="X8" s="113"/>
      <c r="Y8" s="113"/>
      <c r="Z8" s="113"/>
      <c r="AA8" s="113"/>
      <c r="AB8" s="113"/>
      <c r="AC8" s="113"/>
    </row>
    <row r="9" spans="1:29" s="1" customFormat="1" ht="17.100000000000001" customHeight="1" x14ac:dyDescent="0.2">
      <c r="B9" s="83" t="s">
        <v>118</v>
      </c>
      <c r="C9" s="82" t="s">
        <v>138</v>
      </c>
      <c r="D9" s="82"/>
      <c r="I9" s="87" t="s">
        <v>118</v>
      </c>
      <c r="J9" s="82" t="s">
        <v>138</v>
      </c>
      <c r="O9" s="88"/>
      <c r="P9" s="87" t="s">
        <v>118</v>
      </c>
      <c r="Q9" s="82" t="s">
        <v>138</v>
      </c>
      <c r="R9" s="82"/>
      <c r="S9" s="82"/>
      <c r="W9" s="88"/>
      <c r="X9" s="87" t="s">
        <v>118</v>
      </c>
      <c r="Y9" s="82" t="s">
        <v>138</v>
      </c>
      <c r="Z9" s="82"/>
      <c r="AA9" s="88"/>
      <c r="AB9" s="88"/>
      <c r="AC9" s="88"/>
    </row>
    <row r="10" spans="1:29" s="1" customFormat="1" ht="15.6" customHeight="1" x14ac:dyDescent="0.2">
      <c r="B10" s="83"/>
      <c r="C10" s="84" t="s">
        <v>142</v>
      </c>
      <c r="D10" s="85" t="s">
        <v>143</v>
      </c>
      <c r="I10" s="83"/>
      <c r="J10" s="85" t="s">
        <v>143</v>
      </c>
      <c r="Q10" s="63" t="s">
        <v>142</v>
      </c>
      <c r="R10" s="85" t="s">
        <v>143</v>
      </c>
      <c r="S10" s="85"/>
      <c r="W10" s="88"/>
      <c r="Y10" s="63" t="s">
        <v>142</v>
      </c>
      <c r="Z10" s="85" t="s">
        <v>143</v>
      </c>
      <c r="AA10" s="88"/>
      <c r="AB10" s="88"/>
      <c r="AC10" s="88"/>
    </row>
    <row r="11" spans="1:29" s="1" customFormat="1" ht="24" customHeight="1" x14ac:dyDescent="0.2">
      <c r="A11" s="16"/>
      <c r="B11" s="17" t="s">
        <v>66</v>
      </c>
      <c r="C11" s="17" t="s">
        <v>66</v>
      </c>
      <c r="D11" s="18" t="s">
        <v>66</v>
      </c>
      <c r="H11" s="16"/>
      <c r="I11" s="17" t="s">
        <v>66</v>
      </c>
      <c r="J11" s="18" t="s">
        <v>66</v>
      </c>
      <c r="O11" s="16"/>
      <c r="P11" s="17" t="s">
        <v>66</v>
      </c>
      <c r="Q11" s="17" t="s">
        <v>66</v>
      </c>
      <c r="R11" s="18" t="s">
        <v>66</v>
      </c>
      <c r="W11" s="89"/>
      <c r="X11" s="90" t="s">
        <v>66</v>
      </c>
      <c r="Y11" s="90" t="s">
        <v>66</v>
      </c>
      <c r="Z11" s="91" t="s">
        <v>66</v>
      </c>
    </row>
    <row r="12" spans="1:29" s="1" customFormat="1" ht="19.649999999999999" customHeight="1" x14ac:dyDescent="0.2">
      <c r="A12" s="19" t="s">
        <v>94</v>
      </c>
      <c r="B12" s="67">
        <v>2034</v>
      </c>
      <c r="C12" s="12">
        <v>6.8829891838741398E-3</v>
      </c>
      <c r="D12" s="20">
        <v>0.53294001966568338</v>
      </c>
      <c r="H12" s="19" t="s">
        <v>94</v>
      </c>
      <c r="I12" s="67">
        <v>1058</v>
      </c>
      <c r="J12" s="20">
        <v>0.67391304347826098</v>
      </c>
      <c r="O12" s="19" t="s">
        <v>94</v>
      </c>
      <c r="P12" s="7">
        <v>93</v>
      </c>
      <c r="Q12" s="12" t="s">
        <v>107</v>
      </c>
      <c r="R12" s="20">
        <v>1.0752688172042999E-2</v>
      </c>
      <c r="W12" s="19" t="s">
        <v>94</v>
      </c>
      <c r="X12" s="67">
        <v>366</v>
      </c>
      <c r="Y12" s="12">
        <v>2.4590163934426201E-2</v>
      </c>
      <c r="Z12" s="20">
        <v>0.54918032786885296</v>
      </c>
    </row>
    <row r="13" spans="1:29" s="1" customFormat="1" ht="19.649999999999999" customHeight="1" x14ac:dyDescent="0.2">
      <c r="A13" s="19" t="s">
        <v>95</v>
      </c>
      <c r="B13" s="67">
        <v>2176</v>
      </c>
      <c r="C13" s="12">
        <v>1.608455882352941E-2</v>
      </c>
      <c r="D13" s="20">
        <v>0.52113970588235292</v>
      </c>
      <c r="H13" s="19" t="s">
        <v>95</v>
      </c>
      <c r="I13" s="67">
        <v>1118</v>
      </c>
      <c r="J13" s="20">
        <v>0.57334525939177095</v>
      </c>
      <c r="O13" s="19" t="s">
        <v>95</v>
      </c>
      <c r="P13" s="7">
        <v>53</v>
      </c>
      <c r="Q13" s="12" t="s">
        <v>107</v>
      </c>
      <c r="R13" s="20">
        <v>9.4339622641509399E-2</v>
      </c>
      <c r="W13" s="19" t="s">
        <v>95</v>
      </c>
      <c r="X13" s="67">
        <v>485</v>
      </c>
      <c r="Y13" s="12">
        <v>1.03092783505155E-2</v>
      </c>
      <c r="Z13" s="20">
        <v>0.52989690721649496</v>
      </c>
    </row>
    <row r="14" spans="1:29" s="1" customFormat="1" ht="19.649999999999999" customHeight="1" x14ac:dyDescent="0.2">
      <c r="A14" s="19" t="s">
        <v>96</v>
      </c>
      <c r="B14" s="67">
        <v>2450</v>
      </c>
      <c r="C14" s="12">
        <v>4.0816326530612249E-3</v>
      </c>
      <c r="D14" s="20">
        <v>0.5926530612244898</v>
      </c>
      <c r="H14" s="19" t="s">
        <v>96</v>
      </c>
      <c r="I14" s="67">
        <v>1214</v>
      </c>
      <c r="J14" s="20">
        <v>0.51482701812191101</v>
      </c>
      <c r="O14" s="19" t="s">
        <v>96</v>
      </c>
      <c r="P14" s="7">
        <v>30</v>
      </c>
      <c r="Q14" s="12" t="s">
        <v>107</v>
      </c>
      <c r="R14" s="20">
        <v>3.3333333333333298E-2</v>
      </c>
      <c r="W14" s="19" t="s">
        <v>96</v>
      </c>
      <c r="X14" s="67">
        <v>412</v>
      </c>
      <c r="Y14" s="12">
        <v>1.94174757281553E-2</v>
      </c>
      <c r="Z14" s="20">
        <v>0.519417475728155</v>
      </c>
    </row>
    <row r="15" spans="1:29" s="1" customFormat="1" ht="19.649999999999999" customHeight="1" x14ac:dyDescent="0.2">
      <c r="A15" s="19" t="s">
        <v>97</v>
      </c>
      <c r="B15" s="67">
        <v>1869</v>
      </c>
      <c r="C15" s="12">
        <v>2.8892455858747994E-2</v>
      </c>
      <c r="D15" s="20">
        <v>0.62653825575173894</v>
      </c>
      <c r="H15" s="19" t="s">
        <v>97</v>
      </c>
      <c r="I15" s="67">
        <v>953</v>
      </c>
      <c r="J15" s="20">
        <v>0.72507869884575005</v>
      </c>
      <c r="O15" s="19" t="s">
        <v>97</v>
      </c>
      <c r="P15" s="7">
        <v>72</v>
      </c>
      <c r="Q15" s="12" t="s">
        <v>107</v>
      </c>
      <c r="R15" s="20" t="s">
        <v>107</v>
      </c>
      <c r="W15" s="19" t="s">
        <v>97</v>
      </c>
      <c r="X15" s="67">
        <v>429</v>
      </c>
      <c r="Y15" s="12">
        <v>8.3916083916083906E-2</v>
      </c>
      <c r="Z15" s="20">
        <v>0.44289044289044299</v>
      </c>
    </row>
    <row r="16" spans="1:29" s="1" customFormat="1" ht="19.649999999999999" customHeight="1" x14ac:dyDescent="0.2">
      <c r="A16" s="19" t="s">
        <v>98</v>
      </c>
      <c r="B16" s="67">
        <v>4294</v>
      </c>
      <c r="C16" s="12">
        <v>2.9110386585933862E-2</v>
      </c>
      <c r="D16" s="20">
        <v>0.59059152305542617</v>
      </c>
      <c r="H16" s="19" t="s">
        <v>98</v>
      </c>
      <c r="I16" s="67">
        <v>2263</v>
      </c>
      <c r="J16" s="20">
        <v>0.66460450729120601</v>
      </c>
      <c r="O16" s="19" t="s">
        <v>98</v>
      </c>
      <c r="P16" s="7">
        <v>61</v>
      </c>
      <c r="Q16" s="12" t="s">
        <v>107</v>
      </c>
      <c r="R16" s="20">
        <v>4.91803278688525E-2</v>
      </c>
      <c r="W16" s="19" t="s">
        <v>98</v>
      </c>
      <c r="X16" s="67">
        <v>1057</v>
      </c>
      <c r="Y16" s="12">
        <v>0.110690633869442</v>
      </c>
      <c r="Z16" s="20">
        <v>0.42951750236518499</v>
      </c>
    </row>
    <row r="17" spans="1:26" s="1" customFormat="1" ht="19.649999999999999" customHeight="1" x14ac:dyDescent="0.2">
      <c r="A17" s="19" t="s">
        <v>99</v>
      </c>
      <c r="B17" s="67">
        <v>3949</v>
      </c>
      <c r="C17" s="12">
        <v>2.5322866548493288E-2</v>
      </c>
      <c r="D17" s="20">
        <v>0.69131425677386682</v>
      </c>
      <c r="H17" s="19" t="s">
        <v>99</v>
      </c>
      <c r="I17" s="67">
        <v>2291</v>
      </c>
      <c r="J17" s="20">
        <v>0.78350065473592301</v>
      </c>
      <c r="O17" s="19" t="s">
        <v>99</v>
      </c>
      <c r="P17" s="7">
        <v>73</v>
      </c>
      <c r="Q17" s="12" t="s">
        <v>107</v>
      </c>
      <c r="R17" s="20" t="s">
        <v>107</v>
      </c>
      <c r="W17" s="19" t="s">
        <v>99</v>
      </c>
      <c r="X17" s="67">
        <v>778</v>
      </c>
      <c r="Y17" s="12">
        <v>0.124678663239075</v>
      </c>
      <c r="Z17" s="20">
        <v>0.43444730077120802</v>
      </c>
    </row>
    <row r="18" spans="1:26" s="1" customFormat="1" ht="19.649999999999999" customHeight="1" x14ac:dyDescent="0.2">
      <c r="A18" s="19" t="s">
        <v>81</v>
      </c>
      <c r="B18" s="67">
        <v>2416</v>
      </c>
      <c r="C18" s="12">
        <v>5.3807947019867547E-3</v>
      </c>
      <c r="D18" s="20">
        <v>0.41100993377483441</v>
      </c>
      <c r="H18" s="19" t="s">
        <v>100</v>
      </c>
      <c r="I18" s="67">
        <v>1239</v>
      </c>
      <c r="J18" s="20">
        <v>0.407586763518967</v>
      </c>
      <c r="O18" s="19" t="s">
        <v>100</v>
      </c>
      <c r="P18" s="7">
        <v>117</v>
      </c>
      <c r="Q18" s="12" t="s">
        <v>107</v>
      </c>
      <c r="R18" s="20">
        <v>8.5470085470085496E-3</v>
      </c>
      <c r="W18" s="19" t="s">
        <v>100</v>
      </c>
      <c r="X18" s="67">
        <v>557</v>
      </c>
      <c r="Y18" s="12">
        <v>2.3339317773788101E-2</v>
      </c>
      <c r="Z18" s="20">
        <v>0.49730700179533199</v>
      </c>
    </row>
    <row r="19" spans="1:26" s="1" customFormat="1" ht="19.649999999999999" customHeight="1" x14ac:dyDescent="0.2">
      <c r="A19" s="19" t="s">
        <v>101</v>
      </c>
      <c r="B19" s="67">
        <v>1104</v>
      </c>
      <c r="C19" s="12">
        <v>9.0579710144927537E-4</v>
      </c>
      <c r="D19" s="20">
        <v>0.57608695652173914</v>
      </c>
      <c r="H19" s="19" t="s">
        <v>101</v>
      </c>
      <c r="I19" s="67">
        <v>652</v>
      </c>
      <c r="J19" s="20">
        <v>0.57055214723926395</v>
      </c>
      <c r="O19" s="19" t="s">
        <v>101</v>
      </c>
      <c r="P19" s="7">
        <v>14</v>
      </c>
      <c r="Q19" s="12" t="s">
        <v>107</v>
      </c>
      <c r="R19" s="20" t="s">
        <v>107</v>
      </c>
      <c r="W19" s="19" t="s">
        <v>101</v>
      </c>
      <c r="X19" s="67">
        <v>218</v>
      </c>
      <c r="Y19" s="12">
        <v>4.5871559633027499E-3</v>
      </c>
      <c r="Z19" s="20">
        <v>0.66972477064220204</v>
      </c>
    </row>
    <row r="20" spans="1:26" s="1" customFormat="1" ht="19.649999999999999" customHeight="1" x14ac:dyDescent="0.2">
      <c r="A20" s="19" t="s">
        <v>102</v>
      </c>
      <c r="B20" s="67">
        <v>2010</v>
      </c>
      <c r="C20" s="12">
        <v>1.0945273631840797E-2</v>
      </c>
      <c r="D20" s="20">
        <v>0.60646766169154231</v>
      </c>
      <c r="H20" s="19" t="s">
        <v>102</v>
      </c>
      <c r="I20" s="67">
        <v>1013</v>
      </c>
      <c r="J20" s="20">
        <v>0.67818361303060204</v>
      </c>
      <c r="O20" s="19" t="s">
        <v>102</v>
      </c>
      <c r="P20" s="7">
        <v>38</v>
      </c>
      <c r="Q20" s="12" t="s">
        <v>107</v>
      </c>
      <c r="R20" s="20">
        <v>5.2631578947368397E-2</v>
      </c>
      <c r="W20" s="19" t="s">
        <v>102</v>
      </c>
      <c r="X20" s="67">
        <v>498</v>
      </c>
      <c r="Y20" s="12">
        <v>4.4176706827309203E-2</v>
      </c>
      <c r="Z20" s="20">
        <v>0.58634538152610405</v>
      </c>
    </row>
    <row r="21" spans="1:26" s="1" customFormat="1" ht="19.649999999999999" customHeight="1" x14ac:dyDescent="0.2">
      <c r="A21" s="19" t="s">
        <v>103</v>
      </c>
      <c r="B21" s="67">
        <v>2882</v>
      </c>
      <c r="C21" s="12">
        <v>1.1450381679389313E-2</v>
      </c>
      <c r="D21" s="20">
        <v>0.51214434420541288</v>
      </c>
      <c r="H21" s="19" t="s">
        <v>103</v>
      </c>
      <c r="I21" s="67">
        <v>1534</v>
      </c>
      <c r="J21" s="20">
        <v>0.50521512385919198</v>
      </c>
      <c r="O21" s="19" t="s">
        <v>103</v>
      </c>
      <c r="P21" s="7">
        <v>32</v>
      </c>
      <c r="Q21" s="12" t="s">
        <v>107</v>
      </c>
      <c r="R21" s="20">
        <v>3.125E-2</v>
      </c>
      <c r="W21" s="19" t="s">
        <v>103</v>
      </c>
      <c r="X21" s="67">
        <v>646</v>
      </c>
      <c r="Y21" s="12">
        <v>5.1083591331269398E-2</v>
      </c>
      <c r="Z21" s="20">
        <v>0.51702786377708998</v>
      </c>
    </row>
    <row r="22" spans="1:26" s="1" customFormat="1" ht="19.649999999999999" customHeight="1" x14ac:dyDescent="0.2">
      <c r="A22" s="19" t="s">
        <v>104</v>
      </c>
      <c r="B22" s="67">
        <v>1084</v>
      </c>
      <c r="C22" s="12">
        <v>1.8450184501845018E-3</v>
      </c>
      <c r="D22" s="20">
        <v>0.50276752767527677</v>
      </c>
      <c r="H22" s="19" t="s">
        <v>104</v>
      </c>
      <c r="I22" s="67">
        <v>657</v>
      </c>
      <c r="J22" s="20">
        <v>0.52815829528158298</v>
      </c>
      <c r="O22" s="19" t="s">
        <v>104</v>
      </c>
      <c r="P22" s="7">
        <v>19</v>
      </c>
      <c r="Q22" s="12" t="s">
        <v>107</v>
      </c>
      <c r="R22" s="20" t="s">
        <v>107</v>
      </c>
      <c r="W22" s="19" t="s">
        <v>104</v>
      </c>
      <c r="X22" s="67">
        <v>189</v>
      </c>
      <c r="Y22" s="12">
        <v>1.0582010582010601E-2</v>
      </c>
      <c r="Z22" s="20">
        <v>0.52380952380952395</v>
      </c>
    </row>
    <row r="23" spans="1:26" s="1" customFormat="1" ht="25.2" customHeight="1" x14ac:dyDescent="0.25">
      <c r="A23" s="21" t="s">
        <v>112</v>
      </c>
      <c r="B23" s="68">
        <v>26292</v>
      </c>
      <c r="C23" s="23">
        <v>1.5594097063745626E-2</v>
      </c>
      <c r="D23" s="24">
        <v>0.57002129925452605</v>
      </c>
      <c r="H23" s="21" t="s">
        <v>112</v>
      </c>
      <c r="I23" s="68">
        <v>14001</v>
      </c>
      <c r="J23" s="24">
        <v>0.61856775300171496</v>
      </c>
      <c r="O23" s="21" t="s">
        <v>112</v>
      </c>
      <c r="P23" s="22">
        <v>604</v>
      </c>
      <c r="Q23" s="23" t="s">
        <v>107</v>
      </c>
      <c r="R23" s="24">
        <v>2.32558139534884E-2</v>
      </c>
      <c r="W23" s="21" t="s">
        <v>112</v>
      </c>
      <c r="X23" s="68">
        <v>5648</v>
      </c>
      <c r="Y23" s="23">
        <v>6.0906515580736502E-2</v>
      </c>
      <c r="Z23" s="24">
        <v>0.49681303116147302</v>
      </c>
    </row>
    <row r="24" spans="1:26" s="1" customFormat="1" ht="5.25" customHeight="1" x14ac:dyDescent="0.2"/>
    <row r="25" spans="1:26" s="1" customFormat="1" ht="38.4" customHeight="1" x14ac:dyDescent="0.2">
      <c r="A25" s="102" t="s">
        <v>81</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row>
    <row r="26" spans="1:26" s="1" customFormat="1" ht="2.7" customHeight="1" x14ac:dyDescent="0.2"/>
    <row r="27" spans="1:26" s="1" customFormat="1" ht="15.6" customHeight="1" x14ac:dyDescent="0.2">
      <c r="A27" s="106" t="s">
        <v>135</v>
      </c>
      <c r="B27" s="106"/>
      <c r="C27" s="106"/>
      <c r="D27" s="106"/>
      <c r="E27" s="106"/>
      <c r="F27" s="106"/>
      <c r="G27" s="106"/>
      <c r="H27" s="106"/>
      <c r="I27" s="106"/>
      <c r="J27" s="106"/>
      <c r="K27" s="106"/>
      <c r="L27" s="106"/>
      <c r="M27" s="106"/>
      <c r="N27" s="106"/>
      <c r="O27" s="106"/>
      <c r="P27" s="106"/>
    </row>
    <row r="28" spans="1:26" s="1" customFormat="1" ht="2.7" customHeight="1" x14ac:dyDescent="0.2"/>
    <row r="29" spans="1:26" s="1" customFormat="1" ht="53.85" customHeight="1" x14ac:dyDescent="0.2">
      <c r="A29" s="108" t="s">
        <v>243</v>
      </c>
      <c r="B29" s="102"/>
      <c r="C29" s="102"/>
      <c r="D29" s="102"/>
      <c r="E29" s="102"/>
      <c r="F29" s="102"/>
      <c r="G29" s="102"/>
      <c r="H29" s="102"/>
      <c r="I29" s="102"/>
      <c r="J29" s="102"/>
      <c r="K29" s="102"/>
      <c r="L29" s="102"/>
      <c r="M29" s="102"/>
      <c r="N29" s="102"/>
      <c r="O29" s="102"/>
      <c r="P29" s="102"/>
    </row>
    <row r="36" spans="8:17" x14ac:dyDescent="0.25">
      <c r="H36" s="73" t="s">
        <v>213</v>
      </c>
      <c r="Q36" s="73" t="s">
        <v>213</v>
      </c>
    </row>
  </sheetData>
  <mergeCells count="12">
    <mergeCell ref="A2:Y2"/>
    <mergeCell ref="A3:P3"/>
    <mergeCell ref="A27:P27"/>
    <mergeCell ref="A29:P29"/>
    <mergeCell ref="A5:B5"/>
    <mergeCell ref="B7:E7"/>
    <mergeCell ref="H5:AB5"/>
    <mergeCell ref="H7:J7"/>
    <mergeCell ref="M7:S7"/>
    <mergeCell ref="V7:AB7"/>
    <mergeCell ref="X8:AC8"/>
    <mergeCell ref="A25:Z25"/>
  </mergeCells>
  <pageMargins left="0.7" right="0.7" top="0.75" bottom="0.75" header="0.3" footer="0.3"/>
  <pageSetup paperSize="9" scale="7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3"/>
  <sheetViews>
    <sheetView zoomScaleNormal="100" workbookViewId="0">
      <selection activeCell="E34" sqref="E34"/>
    </sheetView>
  </sheetViews>
  <sheetFormatPr defaultRowHeight="13.2" x14ac:dyDescent="0.25"/>
  <cols>
    <col min="1" max="1" width="53.33203125" customWidth="1"/>
    <col min="2" max="14" width="7.33203125" customWidth="1"/>
    <col min="15" max="15" width="1.109375" customWidth="1"/>
  </cols>
  <sheetData>
    <row r="1" spans="1:14" s="1" customFormat="1" ht="17.7" customHeight="1" x14ac:dyDescent="0.2"/>
    <row r="2" spans="1:14" s="1" customFormat="1" ht="14.4" customHeight="1" x14ac:dyDescent="0.2">
      <c r="A2" s="103" t="s">
        <v>166</v>
      </c>
      <c r="B2" s="103"/>
      <c r="C2" s="103"/>
      <c r="D2" s="103"/>
      <c r="E2" s="103"/>
      <c r="F2" s="103"/>
      <c r="G2" s="103"/>
      <c r="H2" s="103"/>
      <c r="I2" s="103"/>
      <c r="J2" s="103"/>
      <c r="K2" s="103"/>
      <c r="L2" s="103"/>
      <c r="M2" s="103"/>
    </row>
    <row r="3" spans="1:14" s="1" customFormat="1" ht="10.65" customHeight="1" x14ac:dyDescent="0.2"/>
    <row r="4" spans="1:14" s="1" customFormat="1" ht="14.4" customHeight="1" x14ac:dyDescent="0.2">
      <c r="A4" s="110" t="s">
        <v>167</v>
      </c>
      <c r="B4" s="110"/>
      <c r="C4" s="110"/>
      <c r="D4" s="110"/>
      <c r="E4" s="110"/>
      <c r="F4" s="110"/>
      <c r="G4" s="110"/>
      <c r="H4" s="110"/>
      <c r="I4" s="110"/>
      <c r="J4" s="110"/>
      <c r="K4" s="110"/>
      <c r="L4" s="110"/>
      <c r="M4" s="110"/>
    </row>
    <row r="5" spans="1:14" s="1" customFormat="1" ht="15.9" customHeight="1" x14ac:dyDescent="0.2"/>
    <row r="6" spans="1:14" s="1" customFormat="1" ht="24" customHeight="1" x14ac:dyDescent="0.25">
      <c r="B6" s="11" t="s">
        <v>66</v>
      </c>
      <c r="C6" s="11" t="s">
        <v>83</v>
      </c>
      <c r="D6" s="11" t="s">
        <v>84</v>
      </c>
      <c r="E6" s="11" t="s">
        <v>85</v>
      </c>
      <c r="F6" s="11" t="s">
        <v>86</v>
      </c>
      <c r="G6" s="11" t="s">
        <v>87</v>
      </c>
      <c r="H6" s="11" t="s">
        <v>88</v>
      </c>
      <c r="I6" s="11" t="s">
        <v>89</v>
      </c>
      <c r="J6" s="11" t="s">
        <v>90</v>
      </c>
      <c r="K6" s="11" t="s">
        <v>91</v>
      </c>
      <c r="L6" s="11" t="s">
        <v>92</v>
      </c>
      <c r="M6" s="11" t="s">
        <v>93</v>
      </c>
      <c r="N6" s="11" t="s">
        <v>67</v>
      </c>
    </row>
    <row r="7" spans="1:14" s="1" customFormat="1" ht="21.45" customHeight="1" x14ac:dyDescent="0.25">
      <c r="A7" s="25" t="s">
        <v>144</v>
      </c>
      <c r="B7" s="92">
        <v>26292</v>
      </c>
      <c r="C7" s="92">
        <v>26303</v>
      </c>
      <c r="D7" s="92">
        <v>26254</v>
      </c>
      <c r="E7" s="92">
        <v>26248</v>
      </c>
      <c r="F7" s="92">
        <v>26116</v>
      </c>
      <c r="G7" s="92">
        <v>25929</v>
      </c>
      <c r="H7" s="92">
        <v>25869</v>
      </c>
      <c r="I7" s="92">
        <v>25767</v>
      </c>
      <c r="J7" s="92">
        <v>25753</v>
      </c>
      <c r="K7" s="92">
        <v>25716</v>
      </c>
      <c r="L7" s="92">
        <v>25654</v>
      </c>
      <c r="M7" s="92">
        <v>25670</v>
      </c>
      <c r="N7" s="92">
        <v>25574</v>
      </c>
    </row>
    <row r="8" spans="1:14" s="1" customFormat="1" ht="19.649999999999999" customHeight="1" x14ac:dyDescent="0.25">
      <c r="A8" s="11" t="s">
        <v>145</v>
      </c>
      <c r="B8" s="26">
        <v>934</v>
      </c>
      <c r="C8" s="26">
        <v>931</v>
      </c>
      <c r="D8" s="26">
        <v>886</v>
      </c>
      <c r="E8" s="26">
        <v>917</v>
      </c>
      <c r="F8" s="26">
        <v>891</v>
      </c>
      <c r="G8" s="26">
        <v>897</v>
      </c>
      <c r="H8" s="26">
        <v>893</v>
      </c>
      <c r="I8" s="26">
        <v>896</v>
      </c>
      <c r="J8" s="26">
        <v>914</v>
      </c>
      <c r="K8" s="26">
        <v>916</v>
      </c>
      <c r="L8" s="26">
        <v>908</v>
      </c>
      <c r="M8" s="26">
        <v>930</v>
      </c>
      <c r="N8" s="26">
        <v>913</v>
      </c>
    </row>
    <row r="9" spans="1:14" s="1" customFormat="1" ht="19.649999999999999" customHeight="1" x14ac:dyDescent="0.2">
      <c r="A9" s="27" t="s">
        <v>146</v>
      </c>
      <c r="B9" s="28">
        <v>891</v>
      </c>
      <c r="C9" s="28">
        <v>891</v>
      </c>
      <c r="D9" s="28">
        <v>861</v>
      </c>
      <c r="E9" s="28">
        <v>876</v>
      </c>
      <c r="F9" s="28">
        <v>870</v>
      </c>
      <c r="G9" s="28">
        <v>870</v>
      </c>
      <c r="H9" s="28">
        <v>863</v>
      </c>
      <c r="I9" s="28">
        <v>861</v>
      </c>
      <c r="J9" s="28">
        <v>869</v>
      </c>
      <c r="K9" s="28">
        <v>883</v>
      </c>
      <c r="L9" s="28">
        <v>870</v>
      </c>
      <c r="M9" s="28">
        <v>900</v>
      </c>
      <c r="N9" s="28">
        <v>879</v>
      </c>
    </row>
    <row r="10" spans="1:14" s="1" customFormat="1" ht="24" customHeight="1" x14ac:dyDescent="0.25">
      <c r="A10" s="11" t="s">
        <v>147</v>
      </c>
      <c r="B10" s="26">
        <v>801</v>
      </c>
      <c r="C10" s="26">
        <v>808</v>
      </c>
      <c r="D10" s="26">
        <v>814</v>
      </c>
      <c r="E10" s="26">
        <v>815</v>
      </c>
      <c r="F10" s="26">
        <v>834</v>
      </c>
      <c r="G10" s="26">
        <v>833</v>
      </c>
      <c r="H10" s="26">
        <v>835</v>
      </c>
      <c r="I10" s="26">
        <v>827</v>
      </c>
      <c r="J10" s="26">
        <v>820</v>
      </c>
      <c r="K10" s="26">
        <v>827</v>
      </c>
      <c r="L10" s="26">
        <v>832</v>
      </c>
      <c r="M10" s="26">
        <v>839</v>
      </c>
      <c r="N10" s="26">
        <v>835</v>
      </c>
    </row>
    <row r="11" spans="1:14" s="1" customFormat="1" ht="19.649999999999999" customHeight="1" x14ac:dyDescent="0.2">
      <c r="A11" s="3" t="s">
        <v>148</v>
      </c>
      <c r="B11" s="28">
        <v>413</v>
      </c>
      <c r="C11" s="28">
        <v>420</v>
      </c>
      <c r="D11" s="28">
        <v>420</v>
      </c>
      <c r="E11" s="28">
        <v>427</v>
      </c>
      <c r="F11" s="28">
        <v>440</v>
      </c>
      <c r="G11" s="28">
        <v>444</v>
      </c>
      <c r="H11" s="28">
        <v>444</v>
      </c>
      <c r="I11" s="28">
        <v>434</v>
      </c>
      <c r="J11" s="28">
        <v>431</v>
      </c>
      <c r="K11" s="28">
        <v>428</v>
      </c>
      <c r="L11" s="28">
        <v>428</v>
      </c>
      <c r="M11" s="28">
        <v>435</v>
      </c>
      <c r="N11" s="28">
        <v>442</v>
      </c>
    </row>
    <row r="12" spans="1:14" s="1" customFormat="1" ht="21.45" customHeight="1" x14ac:dyDescent="0.25">
      <c r="A12" s="29" t="s">
        <v>149</v>
      </c>
      <c r="B12" s="30">
        <v>19758</v>
      </c>
      <c r="C12" s="30">
        <v>19756</v>
      </c>
      <c r="D12" s="30">
        <v>19660</v>
      </c>
      <c r="E12" s="30">
        <v>19615</v>
      </c>
      <c r="F12" s="30">
        <v>19504</v>
      </c>
      <c r="G12" s="30">
        <v>19364</v>
      </c>
      <c r="H12" s="30">
        <v>19284</v>
      </c>
      <c r="I12" s="30">
        <v>19241</v>
      </c>
      <c r="J12" s="30">
        <v>19249</v>
      </c>
      <c r="K12" s="30">
        <v>19241</v>
      </c>
      <c r="L12" s="30">
        <v>19196</v>
      </c>
      <c r="M12" s="30">
        <v>19210</v>
      </c>
      <c r="N12" s="30">
        <v>19168</v>
      </c>
    </row>
    <row r="13" spans="1:14" s="1" customFormat="1" ht="19.649999999999999" customHeight="1" x14ac:dyDescent="0.2">
      <c r="A13" s="3" t="s">
        <v>150</v>
      </c>
      <c r="B13" s="7">
        <v>1310</v>
      </c>
      <c r="C13" s="7">
        <v>1275</v>
      </c>
      <c r="D13" s="7">
        <v>1278</v>
      </c>
      <c r="E13" s="7">
        <v>1285</v>
      </c>
      <c r="F13" s="7">
        <v>1278</v>
      </c>
      <c r="G13" s="7">
        <v>1262</v>
      </c>
      <c r="H13" s="7">
        <v>1243</v>
      </c>
      <c r="I13" s="7">
        <v>1239</v>
      </c>
      <c r="J13" s="7">
        <v>1218</v>
      </c>
      <c r="K13" s="7">
        <v>1215</v>
      </c>
      <c r="L13" s="7">
        <v>1216</v>
      </c>
      <c r="M13" s="7">
        <v>1214</v>
      </c>
      <c r="N13" s="7">
        <v>1210</v>
      </c>
    </row>
    <row r="14" spans="1:14" s="1" customFormat="1" ht="19.649999999999999" customHeight="1" x14ac:dyDescent="0.2">
      <c r="A14" s="31" t="s">
        <v>151</v>
      </c>
      <c r="B14" s="32">
        <v>376</v>
      </c>
      <c r="C14" s="32">
        <v>348</v>
      </c>
      <c r="D14" s="32">
        <v>346</v>
      </c>
      <c r="E14" s="32">
        <v>353</v>
      </c>
      <c r="F14" s="32">
        <v>348</v>
      </c>
      <c r="G14" s="32">
        <v>345</v>
      </c>
      <c r="H14" s="32">
        <v>339</v>
      </c>
      <c r="I14" s="32">
        <v>339</v>
      </c>
      <c r="J14" s="32">
        <v>332</v>
      </c>
      <c r="K14" s="32">
        <v>349</v>
      </c>
      <c r="L14" s="32">
        <v>352</v>
      </c>
      <c r="M14" s="32">
        <v>349</v>
      </c>
      <c r="N14" s="32">
        <v>346</v>
      </c>
    </row>
    <row r="15" spans="1:14" s="1" customFormat="1" ht="19.649999999999999" customHeight="1" x14ac:dyDescent="0.2">
      <c r="A15" s="31" t="s">
        <v>152</v>
      </c>
      <c r="B15" s="32">
        <v>953</v>
      </c>
      <c r="C15" s="32">
        <v>943</v>
      </c>
      <c r="D15" s="32">
        <v>949</v>
      </c>
      <c r="E15" s="32">
        <v>948</v>
      </c>
      <c r="F15" s="32">
        <v>949</v>
      </c>
      <c r="G15" s="32">
        <v>935</v>
      </c>
      <c r="H15" s="32">
        <v>922</v>
      </c>
      <c r="I15" s="32">
        <v>918</v>
      </c>
      <c r="J15" s="32">
        <v>904</v>
      </c>
      <c r="K15" s="32">
        <v>884</v>
      </c>
      <c r="L15" s="32">
        <v>882</v>
      </c>
      <c r="M15" s="32">
        <v>884</v>
      </c>
      <c r="N15" s="32">
        <v>884</v>
      </c>
    </row>
    <row r="16" spans="1:14" s="1" customFormat="1" ht="19.649999999999999" customHeight="1" x14ac:dyDescent="0.2">
      <c r="A16" s="3" t="s">
        <v>153</v>
      </c>
      <c r="B16" s="28">
        <v>1109</v>
      </c>
      <c r="C16" s="28">
        <v>1094</v>
      </c>
      <c r="D16" s="28">
        <v>1060</v>
      </c>
      <c r="E16" s="28">
        <v>1050</v>
      </c>
      <c r="F16" s="28">
        <v>1033</v>
      </c>
      <c r="G16" s="28">
        <v>1013</v>
      </c>
      <c r="H16" s="28">
        <v>994</v>
      </c>
      <c r="I16" s="28">
        <v>978</v>
      </c>
      <c r="J16" s="28">
        <v>971</v>
      </c>
      <c r="K16" s="28">
        <v>955</v>
      </c>
      <c r="L16" s="28">
        <v>938</v>
      </c>
      <c r="M16" s="28">
        <v>934</v>
      </c>
      <c r="N16" s="28">
        <v>924</v>
      </c>
    </row>
    <row r="17" spans="1:14" s="1" customFormat="1" ht="19.649999999999999" customHeight="1" x14ac:dyDescent="0.2">
      <c r="A17" s="3" t="s">
        <v>139</v>
      </c>
      <c r="B17" s="28">
        <v>14001</v>
      </c>
      <c r="C17" s="28">
        <v>14061</v>
      </c>
      <c r="D17" s="28">
        <v>13945</v>
      </c>
      <c r="E17" s="28">
        <v>13937</v>
      </c>
      <c r="F17" s="28">
        <v>13848</v>
      </c>
      <c r="G17" s="28">
        <v>13738</v>
      </c>
      <c r="H17" s="28">
        <v>13611</v>
      </c>
      <c r="I17" s="28">
        <v>13538</v>
      </c>
      <c r="J17" s="28">
        <v>13578</v>
      </c>
      <c r="K17" s="28">
        <v>13639</v>
      </c>
      <c r="L17" s="28">
        <v>13656</v>
      </c>
      <c r="M17" s="28">
        <v>13659</v>
      </c>
      <c r="N17" s="28">
        <v>13715</v>
      </c>
    </row>
    <row r="18" spans="1:14" s="1" customFormat="1" ht="19.649999999999999" customHeight="1" x14ac:dyDescent="0.2">
      <c r="A18" s="3" t="s">
        <v>81</v>
      </c>
      <c r="B18" s="28">
        <v>15817</v>
      </c>
      <c r="C18" s="28">
        <v>15788</v>
      </c>
      <c r="D18" s="28">
        <v>15703</v>
      </c>
      <c r="E18" s="28">
        <v>15714</v>
      </c>
      <c r="F18" s="28">
        <v>15638</v>
      </c>
      <c r="G18" s="28">
        <v>15504</v>
      </c>
      <c r="H18" s="28">
        <v>15464</v>
      </c>
      <c r="I18" s="28">
        <v>15498</v>
      </c>
      <c r="J18" s="28">
        <v>15481</v>
      </c>
      <c r="K18" s="28">
        <v>15409</v>
      </c>
      <c r="L18" s="28">
        <v>15401</v>
      </c>
      <c r="M18" s="28">
        <v>15442</v>
      </c>
      <c r="N18" s="28">
        <v>15369</v>
      </c>
    </row>
    <row r="19" spans="1:14" s="1" customFormat="1" ht="19.649999999999999" customHeight="1" x14ac:dyDescent="0.2">
      <c r="A19" s="31" t="s">
        <v>148</v>
      </c>
      <c r="B19" s="32">
        <v>11051</v>
      </c>
      <c r="C19" s="32">
        <v>11055</v>
      </c>
      <c r="D19" s="32">
        <v>10937</v>
      </c>
      <c r="E19" s="32">
        <v>10988</v>
      </c>
      <c r="F19" s="32">
        <v>10918</v>
      </c>
      <c r="G19" s="32">
        <v>10830</v>
      </c>
      <c r="H19" s="32">
        <v>10788</v>
      </c>
      <c r="I19" s="32">
        <v>10803</v>
      </c>
      <c r="J19" s="32">
        <v>10774</v>
      </c>
      <c r="K19" s="32">
        <v>10737</v>
      </c>
      <c r="L19" s="32">
        <v>10761</v>
      </c>
      <c r="M19" s="32">
        <v>10790</v>
      </c>
      <c r="N19" s="32">
        <v>10825</v>
      </c>
    </row>
    <row r="20" spans="1:14" s="1" customFormat="1" ht="19.649999999999999" customHeight="1" x14ac:dyDescent="0.25">
      <c r="A20" s="29" t="s">
        <v>154</v>
      </c>
      <c r="B20" s="26">
        <v>407</v>
      </c>
      <c r="C20" s="26">
        <v>455</v>
      </c>
      <c r="D20" s="26">
        <v>392</v>
      </c>
      <c r="E20" s="26">
        <v>423</v>
      </c>
      <c r="F20" s="26">
        <v>390</v>
      </c>
      <c r="G20" s="26">
        <v>354</v>
      </c>
      <c r="H20" s="26">
        <v>354</v>
      </c>
      <c r="I20" s="26">
        <v>361</v>
      </c>
      <c r="J20" s="26">
        <v>391</v>
      </c>
      <c r="K20" s="26">
        <v>377</v>
      </c>
      <c r="L20" s="26">
        <v>363</v>
      </c>
      <c r="M20" s="26">
        <v>370</v>
      </c>
      <c r="N20" s="26">
        <v>390</v>
      </c>
    </row>
    <row r="21" spans="1:14" s="1" customFormat="1" ht="19.649999999999999" customHeight="1" x14ac:dyDescent="0.2">
      <c r="A21" s="3" t="s">
        <v>155</v>
      </c>
      <c r="B21" s="28">
        <v>54</v>
      </c>
      <c r="C21" s="28">
        <v>47</v>
      </c>
      <c r="D21" s="28">
        <v>41</v>
      </c>
      <c r="E21" s="28">
        <v>48</v>
      </c>
      <c r="F21" s="28">
        <v>49</v>
      </c>
      <c r="G21" s="28">
        <v>50</v>
      </c>
      <c r="H21" s="28">
        <v>45</v>
      </c>
      <c r="I21" s="28">
        <v>42</v>
      </c>
      <c r="J21" s="28">
        <v>57</v>
      </c>
      <c r="K21" s="28">
        <v>56</v>
      </c>
      <c r="L21" s="28">
        <v>53</v>
      </c>
      <c r="M21" s="28">
        <v>48</v>
      </c>
      <c r="N21" s="28">
        <v>57</v>
      </c>
    </row>
    <row r="22" spans="1:14" s="1" customFormat="1" ht="19.649999999999999" customHeight="1" x14ac:dyDescent="0.2">
      <c r="A22" s="3" t="s">
        <v>156</v>
      </c>
      <c r="B22" s="28">
        <v>261</v>
      </c>
      <c r="C22" s="28">
        <v>324</v>
      </c>
      <c r="D22" s="28">
        <v>274</v>
      </c>
      <c r="E22" s="28">
        <v>296</v>
      </c>
      <c r="F22" s="28">
        <v>258</v>
      </c>
      <c r="G22" s="28">
        <v>226</v>
      </c>
      <c r="H22" s="28">
        <v>226</v>
      </c>
      <c r="I22" s="28">
        <v>243</v>
      </c>
      <c r="J22" s="28">
        <v>259</v>
      </c>
      <c r="K22" s="28">
        <v>244</v>
      </c>
      <c r="L22" s="28">
        <v>238</v>
      </c>
      <c r="M22" s="28">
        <v>247</v>
      </c>
      <c r="N22" s="28">
        <v>254</v>
      </c>
    </row>
    <row r="23" spans="1:14" s="1" customFormat="1" ht="19.649999999999999" customHeight="1" x14ac:dyDescent="0.2">
      <c r="A23" s="3" t="s">
        <v>157</v>
      </c>
      <c r="B23" s="28">
        <v>96</v>
      </c>
      <c r="C23" s="28">
        <v>95</v>
      </c>
      <c r="D23" s="28">
        <v>85</v>
      </c>
      <c r="E23" s="28">
        <v>86</v>
      </c>
      <c r="F23" s="28">
        <v>92</v>
      </c>
      <c r="G23" s="28">
        <v>87</v>
      </c>
      <c r="H23" s="28">
        <v>94</v>
      </c>
      <c r="I23" s="28">
        <v>91</v>
      </c>
      <c r="J23" s="28">
        <v>84</v>
      </c>
      <c r="K23" s="28">
        <v>83</v>
      </c>
      <c r="L23" s="28">
        <v>79</v>
      </c>
      <c r="M23" s="28">
        <v>85</v>
      </c>
      <c r="N23" s="28">
        <v>87</v>
      </c>
    </row>
    <row r="24" spans="1:14" s="1" customFormat="1" ht="19.649999999999999" customHeight="1" x14ac:dyDescent="0.25">
      <c r="A24" s="29" t="s">
        <v>158</v>
      </c>
      <c r="B24" s="26">
        <v>632</v>
      </c>
      <c r="C24" s="26">
        <v>644</v>
      </c>
      <c r="D24" s="26">
        <v>655</v>
      </c>
      <c r="E24" s="26">
        <v>667</v>
      </c>
      <c r="F24" s="26">
        <v>662</v>
      </c>
      <c r="G24" s="26">
        <v>656</v>
      </c>
      <c r="H24" s="26">
        <v>654</v>
      </c>
      <c r="I24" s="26">
        <v>656</v>
      </c>
      <c r="J24" s="26">
        <v>658</v>
      </c>
      <c r="K24" s="26">
        <v>651</v>
      </c>
      <c r="L24" s="26">
        <v>650</v>
      </c>
      <c r="M24" s="26">
        <v>655</v>
      </c>
      <c r="N24" s="26">
        <v>649</v>
      </c>
    </row>
    <row r="25" spans="1:14" s="1" customFormat="1" ht="19.649999999999999" customHeight="1" x14ac:dyDescent="0.2">
      <c r="A25" s="3" t="s">
        <v>159</v>
      </c>
      <c r="B25" s="28">
        <v>604</v>
      </c>
      <c r="C25" s="28">
        <v>611</v>
      </c>
      <c r="D25" s="28">
        <v>626</v>
      </c>
      <c r="E25" s="28">
        <v>634</v>
      </c>
      <c r="F25" s="28">
        <v>634</v>
      </c>
      <c r="G25" s="28">
        <v>628</v>
      </c>
      <c r="H25" s="28">
        <v>622</v>
      </c>
      <c r="I25" s="28">
        <v>624</v>
      </c>
      <c r="J25" s="28">
        <v>625</v>
      </c>
      <c r="K25" s="28">
        <v>620</v>
      </c>
      <c r="L25" s="28">
        <v>621</v>
      </c>
      <c r="M25" s="28">
        <v>625</v>
      </c>
      <c r="N25" s="28">
        <v>620</v>
      </c>
    </row>
    <row r="26" spans="1:14" s="1" customFormat="1" ht="19.649999999999999" customHeight="1" x14ac:dyDescent="0.25">
      <c r="A26" s="29" t="s">
        <v>160</v>
      </c>
      <c r="B26" s="26">
        <v>5648</v>
      </c>
      <c r="C26" s="26">
        <v>5634</v>
      </c>
      <c r="D26" s="26">
        <v>5634</v>
      </c>
      <c r="E26" s="26">
        <v>5675</v>
      </c>
      <c r="F26" s="26">
        <v>5646</v>
      </c>
      <c r="G26" s="26">
        <v>5613</v>
      </c>
      <c r="H26" s="26">
        <v>5624</v>
      </c>
      <c r="I26" s="26">
        <v>5608</v>
      </c>
      <c r="J26" s="26">
        <v>5572</v>
      </c>
      <c r="K26" s="26">
        <v>5525</v>
      </c>
      <c r="L26" s="26">
        <v>5505</v>
      </c>
      <c r="M26" s="26">
        <v>5491</v>
      </c>
      <c r="N26" s="26">
        <v>5453</v>
      </c>
    </row>
    <row r="27" spans="1:14" s="1" customFormat="1" ht="19.649999999999999" customHeight="1" x14ac:dyDescent="0.2">
      <c r="A27" s="31" t="s">
        <v>161</v>
      </c>
      <c r="B27" s="28">
        <v>3247</v>
      </c>
      <c r="C27" s="28">
        <v>3252</v>
      </c>
      <c r="D27" s="28">
        <v>3243</v>
      </c>
      <c r="E27" s="28">
        <v>3247</v>
      </c>
      <c r="F27" s="28">
        <v>3208</v>
      </c>
      <c r="G27" s="28">
        <v>3199</v>
      </c>
      <c r="H27" s="28">
        <v>3214</v>
      </c>
      <c r="I27" s="28">
        <v>3197</v>
      </c>
      <c r="J27" s="28">
        <v>3175</v>
      </c>
      <c r="K27" s="28">
        <v>3142</v>
      </c>
      <c r="L27" s="28">
        <v>3129</v>
      </c>
      <c r="M27" s="28">
        <v>3110</v>
      </c>
      <c r="N27" s="28">
        <v>3090</v>
      </c>
    </row>
    <row r="28" spans="1:14" s="1" customFormat="1" ht="19.649999999999999" customHeight="1" x14ac:dyDescent="0.2">
      <c r="A28" s="3" t="s">
        <v>162</v>
      </c>
      <c r="B28" s="28">
        <v>2032</v>
      </c>
      <c r="C28" s="28">
        <v>2019</v>
      </c>
      <c r="D28" s="28">
        <v>2021</v>
      </c>
      <c r="E28" s="28">
        <v>2054</v>
      </c>
      <c r="F28" s="28">
        <v>2061</v>
      </c>
      <c r="G28" s="28">
        <v>2040</v>
      </c>
      <c r="H28" s="28">
        <v>2033</v>
      </c>
      <c r="I28" s="28">
        <v>2036</v>
      </c>
      <c r="J28" s="28">
        <v>2023</v>
      </c>
      <c r="K28" s="28">
        <v>2014</v>
      </c>
      <c r="L28" s="28">
        <v>2005</v>
      </c>
      <c r="M28" s="28">
        <v>2006</v>
      </c>
      <c r="N28" s="28">
        <v>1984</v>
      </c>
    </row>
    <row r="29" spans="1:14" s="1" customFormat="1" ht="19.649999999999999" customHeight="1" x14ac:dyDescent="0.2">
      <c r="A29" s="3" t="s">
        <v>163</v>
      </c>
      <c r="B29" s="28">
        <v>287</v>
      </c>
      <c r="C29" s="28">
        <v>286</v>
      </c>
      <c r="D29" s="28">
        <v>287</v>
      </c>
      <c r="E29" s="28">
        <v>289</v>
      </c>
      <c r="F29" s="28">
        <v>293</v>
      </c>
      <c r="G29" s="28">
        <v>293</v>
      </c>
      <c r="H29" s="28">
        <v>296</v>
      </c>
      <c r="I29" s="28">
        <v>294</v>
      </c>
      <c r="J29" s="28">
        <v>290</v>
      </c>
      <c r="K29" s="28">
        <v>289</v>
      </c>
      <c r="L29" s="28">
        <v>286</v>
      </c>
      <c r="M29" s="28">
        <v>285</v>
      </c>
      <c r="N29" s="28">
        <v>289</v>
      </c>
    </row>
    <row r="30" spans="1:14" s="1" customFormat="1" ht="19.649999999999999" customHeight="1" x14ac:dyDescent="0.2">
      <c r="A30" s="3" t="s">
        <v>164</v>
      </c>
      <c r="B30" s="28">
        <v>89</v>
      </c>
      <c r="C30" s="28">
        <v>86</v>
      </c>
      <c r="D30" s="28">
        <v>87</v>
      </c>
      <c r="E30" s="28">
        <v>91</v>
      </c>
      <c r="F30" s="28">
        <v>89</v>
      </c>
      <c r="G30" s="28">
        <v>89</v>
      </c>
      <c r="H30" s="28">
        <v>90</v>
      </c>
      <c r="I30" s="28">
        <v>90</v>
      </c>
      <c r="J30" s="28">
        <v>90</v>
      </c>
      <c r="K30" s="28">
        <v>91</v>
      </c>
      <c r="L30" s="28">
        <v>96</v>
      </c>
      <c r="M30" s="28">
        <v>100</v>
      </c>
      <c r="N30" s="28">
        <v>100</v>
      </c>
    </row>
    <row r="31" spans="1:14" s="1" customFormat="1" ht="24" customHeight="1" x14ac:dyDescent="0.25">
      <c r="A31" s="11" t="s">
        <v>165</v>
      </c>
      <c r="B31" s="26">
        <v>20</v>
      </c>
      <c r="C31" s="26">
        <v>24</v>
      </c>
      <c r="D31" s="26">
        <v>29</v>
      </c>
      <c r="E31" s="26">
        <v>34</v>
      </c>
      <c r="F31" s="26">
        <v>57</v>
      </c>
      <c r="G31" s="26">
        <v>102</v>
      </c>
      <c r="H31" s="26">
        <v>190</v>
      </c>
      <c r="I31" s="26">
        <v>188</v>
      </c>
      <c r="J31" s="26">
        <v>92</v>
      </c>
      <c r="K31" s="26">
        <v>37</v>
      </c>
      <c r="L31" s="26">
        <v>23</v>
      </c>
      <c r="M31" s="26">
        <v>21</v>
      </c>
      <c r="N31" s="26">
        <v>18</v>
      </c>
    </row>
    <row r="32" spans="1:14" s="1" customFormat="1" ht="5.25" customHeight="1" x14ac:dyDescent="0.2"/>
    <row r="33" spans="1:15" s="1" customFormat="1" ht="46.35" customHeight="1" x14ac:dyDescent="0.2">
      <c r="A33" s="102" t="s">
        <v>168</v>
      </c>
      <c r="B33" s="102"/>
      <c r="C33" s="102"/>
      <c r="D33" s="102"/>
      <c r="E33" s="102"/>
      <c r="F33" s="102"/>
      <c r="G33" s="102"/>
      <c r="H33" s="102"/>
      <c r="I33" s="102"/>
      <c r="J33" s="102"/>
      <c r="K33" s="102"/>
      <c r="L33" s="102"/>
      <c r="M33" s="102"/>
      <c r="N33" s="102"/>
      <c r="O33" s="102"/>
    </row>
  </sheetData>
  <mergeCells count="3">
    <mergeCell ref="A2:M2"/>
    <mergeCell ref="A33:O33"/>
    <mergeCell ref="A4:M4"/>
  </mergeCells>
  <pageMargins left="0.7" right="0.7" top="0.75" bottom="0.75" header="0.3" footer="0.3"/>
  <pageSetup paperSize="9" scale="7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3"/>
  <sheetViews>
    <sheetView zoomScaleNormal="100" workbookViewId="0">
      <selection activeCell="E34" sqref="E34"/>
    </sheetView>
  </sheetViews>
  <sheetFormatPr defaultRowHeight="13.2" x14ac:dyDescent="0.25"/>
  <cols>
    <col min="1" max="1" width="53.33203125" customWidth="1"/>
    <col min="2" max="14" width="7.33203125" customWidth="1"/>
    <col min="15" max="15" width="1.109375" customWidth="1"/>
    <col min="16" max="16" width="7.88671875" customWidth="1"/>
  </cols>
  <sheetData>
    <row r="1" spans="1:16" s="1" customFormat="1" ht="17.7" customHeight="1" x14ac:dyDescent="0.2"/>
    <row r="2" spans="1:16" s="1" customFormat="1" ht="14.4" customHeight="1" x14ac:dyDescent="0.2">
      <c r="A2" s="103" t="s">
        <v>169</v>
      </c>
      <c r="B2" s="103"/>
      <c r="C2" s="103"/>
      <c r="D2" s="103"/>
      <c r="E2" s="103"/>
      <c r="F2" s="103"/>
      <c r="G2" s="103"/>
      <c r="H2" s="103"/>
      <c r="I2" s="103"/>
      <c r="J2" s="103"/>
      <c r="K2" s="103"/>
      <c r="L2" s="103"/>
      <c r="M2" s="103"/>
      <c r="N2" s="103"/>
      <c r="O2" s="103"/>
      <c r="P2" s="103"/>
    </row>
    <row r="3" spans="1:16" s="1" customFormat="1" ht="10.65" customHeight="1" x14ac:dyDescent="0.2"/>
    <row r="4" spans="1:16" s="1" customFormat="1" ht="14.4" customHeight="1" x14ac:dyDescent="0.2">
      <c r="A4" s="110" t="s">
        <v>167</v>
      </c>
      <c r="B4" s="110"/>
      <c r="C4" s="110"/>
      <c r="D4" s="110"/>
      <c r="E4" s="110"/>
      <c r="F4" s="110"/>
      <c r="G4" s="110"/>
      <c r="H4" s="110"/>
      <c r="I4" s="110"/>
      <c r="J4" s="110"/>
      <c r="K4" s="110"/>
      <c r="L4" s="110"/>
      <c r="M4" s="110"/>
    </row>
    <row r="5" spans="1:16" s="1" customFormat="1" ht="15.9" customHeight="1" x14ac:dyDescent="0.2"/>
    <row r="6" spans="1:16" s="1" customFormat="1" ht="24" customHeight="1" x14ac:dyDescent="0.25">
      <c r="B6" s="11" t="s">
        <v>66</v>
      </c>
      <c r="C6" s="11" t="s">
        <v>83</v>
      </c>
      <c r="D6" s="11" t="s">
        <v>84</v>
      </c>
      <c r="E6" s="11" t="s">
        <v>85</v>
      </c>
      <c r="F6" s="11" t="s">
        <v>86</v>
      </c>
      <c r="G6" s="11" t="s">
        <v>87</v>
      </c>
      <c r="H6" s="11" t="s">
        <v>88</v>
      </c>
      <c r="I6" s="11" t="s">
        <v>89</v>
      </c>
      <c r="J6" s="11" t="s">
        <v>90</v>
      </c>
      <c r="K6" s="11" t="s">
        <v>91</v>
      </c>
      <c r="L6" s="11" t="s">
        <v>92</v>
      </c>
      <c r="M6" s="11" t="s">
        <v>93</v>
      </c>
      <c r="N6" s="11" t="s">
        <v>67</v>
      </c>
    </row>
    <row r="7" spans="1:16" s="1" customFormat="1" ht="21.45" customHeight="1" x14ac:dyDescent="0.25">
      <c r="A7" s="25" t="s">
        <v>144</v>
      </c>
      <c r="B7" s="93">
        <v>0.65963030579644</v>
      </c>
      <c r="C7" s="93">
        <v>0.66</v>
      </c>
      <c r="D7" s="93">
        <v>0.66058505370610188</v>
      </c>
      <c r="E7" s="93">
        <v>0.66161231331911008</v>
      </c>
      <c r="F7" s="93">
        <v>0.66162505743605449</v>
      </c>
      <c r="G7" s="93">
        <v>0.66280998110224076</v>
      </c>
      <c r="H7" s="93">
        <v>0.66330356797711543</v>
      </c>
      <c r="I7" s="93">
        <v>0.66402763224279115</v>
      </c>
      <c r="J7" s="93">
        <v>0.66524288432415646</v>
      </c>
      <c r="K7" s="93">
        <v>0.66585005444081502</v>
      </c>
      <c r="L7" s="93">
        <v>0.66617291650424881</v>
      </c>
      <c r="M7" s="93">
        <v>0.66595247370471367</v>
      </c>
      <c r="N7" s="93">
        <v>0.66622350825056698</v>
      </c>
    </row>
    <row r="8" spans="1:16" s="1" customFormat="1" ht="19.649999999999999" customHeight="1" x14ac:dyDescent="0.25">
      <c r="A8" s="11" t="s">
        <v>145</v>
      </c>
      <c r="B8" s="33">
        <v>0.58244111349036398</v>
      </c>
      <c r="C8" s="33">
        <v>0.58861439312567099</v>
      </c>
      <c r="D8" s="33">
        <v>0.58803611738148998</v>
      </c>
      <c r="E8" s="33">
        <v>0.58778625954198505</v>
      </c>
      <c r="F8" s="33">
        <v>0.58810325476992098</v>
      </c>
      <c r="G8" s="33">
        <v>0.58862876254180596</v>
      </c>
      <c r="H8" s="33">
        <v>0.57558790593505005</v>
      </c>
      <c r="I8" s="33">
        <v>0.57924107142857095</v>
      </c>
      <c r="J8" s="33">
        <v>0.58424507658643299</v>
      </c>
      <c r="K8" s="33">
        <v>0.58296943231441101</v>
      </c>
      <c r="L8" s="33">
        <v>0.58480176211453805</v>
      </c>
      <c r="M8" s="33">
        <v>0.59247311827957005</v>
      </c>
      <c r="N8" s="33">
        <v>0.59364731653888303</v>
      </c>
    </row>
    <row r="9" spans="1:16" s="1" customFormat="1" ht="19.649999999999999" customHeight="1" x14ac:dyDescent="0.2">
      <c r="A9" s="27" t="s">
        <v>146</v>
      </c>
      <c r="B9" s="12">
        <v>0.58136924803591505</v>
      </c>
      <c r="C9" s="12">
        <v>0.58922558922558899</v>
      </c>
      <c r="D9" s="12">
        <v>0.58652729384436697</v>
      </c>
      <c r="E9" s="12">
        <v>0.59360730593607303</v>
      </c>
      <c r="F9" s="12">
        <v>0.58735632183908104</v>
      </c>
      <c r="G9" s="12">
        <v>0.588505747126437</v>
      </c>
      <c r="H9" s="12">
        <v>0.58516801853997702</v>
      </c>
      <c r="I9" s="12">
        <v>0.57955865272938401</v>
      </c>
      <c r="J9" s="12">
        <v>0.57997698504027595</v>
      </c>
      <c r="K9" s="12">
        <v>0.58550396375990899</v>
      </c>
      <c r="L9" s="12">
        <v>0.58965517241379295</v>
      </c>
      <c r="M9" s="12">
        <v>0.59</v>
      </c>
      <c r="N9" s="12">
        <v>0.59271899886234403</v>
      </c>
    </row>
    <row r="10" spans="1:16" s="1" customFormat="1" ht="24" customHeight="1" x14ac:dyDescent="0.25">
      <c r="A10" s="11" t="s">
        <v>147</v>
      </c>
      <c r="B10" s="33">
        <v>0.461922596754057</v>
      </c>
      <c r="C10" s="33">
        <v>0.462871287128713</v>
      </c>
      <c r="D10" s="33">
        <v>0.45577395577395602</v>
      </c>
      <c r="E10" s="33">
        <v>0.46012269938650302</v>
      </c>
      <c r="F10" s="33">
        <v>0.46522781774580302</v>
      </c>
      <c r="G10" s="33">
        <v>0.46338535414165699</v>
      </c>
      <c r="H10" s="33">
        <v>0.46826347305389199</v>
      </c>
      <c r="I10" s="33">
        <v>0.471584038694075</v>
      </c>
      <c r="J10" s="33">
        <v>0.47317073170731699</v>
      </c>
      <c r="K10" s="33">
        <v>0.47521160822249098</v>
      </c>
      <c r="L10" s="33">
        <v>0.47956730769230799</v>
      </c>
      <c r="M10" s="33">
        <v>0.48271752085816499</v>
      </c>
      <c r="N10" s="33">
        <v>0.47544910179640698</v>
      </c>
    </row>
    <row r="11" spans="1:16" s="1" customFormat="1" ht="19.649999999999999" customHeight="1" x14ac:dyDescent="0.2">
      <c r="A11" s="3" t="s">
        <v>148</v>
      </c>
      <c r="B11" s="12">
        <v>0.42372881355932202</v>
      </c>
      <c r="C11" s="12">
        <v>0.42380952380952402</v>
      </c>
      <c r="D11" s="12">
        <v>0.40714285714285697</v>
      </c>
      <c r="E11" s="12">
        <v>0.409836065573771</v>
      </c>
      <c r="F11" s="12">
        <v>0.42045454545454503</v>
      </c>
      <c r="G11" s="12">
        <v>0.41666666666666702</v>
      </c>
      <c r="H11" s="12">
        <v>0.41666666666666702</v>
      </c>
      <c r="I11" s="12">
        <v>0.42165898617511499</v>
      </c>
      <c r="J11" s="12">
        <v>0.42691415313225101</v>
      </c>
      <c r="K11" s="12">
        <v>0.42289719626168198</v>
      </c>
      <c r="L11" s="12">
        <v>0.434579439252336</v>
      </c>
      <c r="M11" s="12">
        <v>0.44597701149425301</v>
      </c>
      <c r="N11" s="12">
        <v>0.43212669683257898</v>
      </c>
    </row>
    <row r="12" spans="1:16" s="1" customFormat="1" ht="19.649999999999999" customHeight="1" x14ac:dyDescent="0.25">
      <c r="A12" s="29" t="s">
        <v>149</v>
      </c>
      <c r="B12" s="33">
        <v>0.66175726288085801</v>
      </c>
      <c r="C12" s="33">
        <v>0.66258351893095802</v>
      </c>
      <c r="D12" s="33">
        <v>0.663072227873856</v>
      </c>
      <c r="E12" s="33">
        <v>0.663420851389243</v>
      </c>
      <c r="F12" s="33">
        <v>0.66360746513535696</v>
      </c>
      <c r="G12" s="33">
        <v>0.66453212146250795</v>
      </c>
      <c r="H12" s="33">
        <v>0.66454055175274795</v>
      </c>
      <c r="I12" s="33">
        <v>0.66618159139337896</v>
      </c>
      <c r="J12" s="33">
        <v>0.66715154033975799</v>
      </c>
      <c r="K12" s="33">
        <v>0.668000623668209</v>
      </c>
      <c r="L12" s="33">
        <v>0.66789956240883497</v>
      </c>
      <c r="M12" s="33">
        <v>0.668349817803227</v>
      </c>
      <c r="N12" s="33">
        <v>0.66897954924874803</v>
      </c>
    </row>
    <row r="13" spans="1:16" s="1" customFormat="1" ht="19.649999999999999" customHeight="1" x14ac:dyDescent="0.2">
      <c r="A13" s="3" t="s">
        <v>150</v>
      </c>
      <c r="B13" s="12">
        <v>0.61526717557251898</v>
      </c>
      <c r="C13" s="12">
        <v>0.61411764705882399</v>
      </c>
      <c r="D13" s="12">
        <v>0.61737089201877904</v>
      </c>
      <c r="E13" s="12">
        <v>0.61322957198443595</v>
      </c>
      <c r="F13" s="12">
        <v>0.60406885758998397</v>
      </c>
      <c r="G13" s="12">
        <v>0.60697305863708395</v>
      </c>
      <c r="H13" s="12">
        <v>0.60579243765084501</v>
      </c>
      <c r="I13" s="12">
        <v>0.59967715899919305</v>
      </c>
      <c r="J13" s="12">
        <v>0.59852216748768505</v>
      </c>
      <c r="K13" s="12">
        <v>0.59588477366255099</v>
      </c>
      <c r="L13" s="12">
        <v>0.59128289473684204</v>
      </c>
      <c r="M13" s="12">
        <v>0.59225700164744599</v>
      </c>
      <c r="N13" s="12">
        <v>0.58925619834710696</v>
      </c>
    </row>
    <row r="14" spans="1:16" s="1" customFormat="1" ht="19.649999999999999" customHeight="1" x14ac:dyDescent="0.2">
      <c r="A14" s="31" t="s">
        <v>151</v>
      </c>
      <c r="B14" s="34">
        <v>0.340425531914894</v>
      </c>
      <c r="C14" s="34">
        <v>0.31609195402298901</v>
      </c>
      <c r="D14" s="34">
        <v>0.329479768786127</v>
      </c>
      <c r="E14" s="34">
        <v>0.325779036827195</v>
      </c>
      <c r="F14" s="34">
        <v>0.31321839080459801</v>
      </c>
      <c r="G14" s="34">
        <v>0.327536231884058</v>
      </c>
      <c r="H14" s="34">
        <v>0.31268436578171099</v>
      </c>
      <c r="I14" s="34">
        <v>0.29203539823008901</v>
      </c>
      <c r="J14" s="34">
        <v>0.28915662650602397</v>
      </c>
      <c r="K14" s="34">
        <v>0.29799426934097401</v>
      </c>
      <c r="L14" s="34">
        <v>0.28977272727272702</v>
      </c>
      <c r="M14" s="34">
        <v>0.29799426934097401</v>
      </c>
      <c r="N14" s="34">
        <v>0.28612716763005802</v>
      </c>
    </row>
    <row r="15" spans="1:16" s="1" customFormat="1" ht="19.649999999999999" customHeight="1" x14ac:dyDescent="0.2">
      <c r="A15" s="31" t="s">
        <v>152</v>
      </c>
      <c r="B15" s="34">
        <v>0.71773347324239301</v>
      </c>
      <c r="C15" s="34">
        <v>0.71792152704135703</v>
      </c>
      <c r="D15" s="34">
        <v>0.71654373024235996</v>
      </c>
      <c r="E15" s="34">
        <v>0.715189873417722</v>
      </c>
      <c r="F15" s="34">
        <v>0.70389884088514199</v>
      </c>
      <c r="G15" s="34">
        <v>0.70481283422459895</v>
      </c>
      <c r="H15" s="34">
        <v>0.70715835140997796</v>
      </c>
      <c r="I15" s="34">
        <v>0.70806100217864898</v>
      </c>
      <c r="J15" s="34">
        <v>0.70796460176991205</v>
      </c>
      <c r="K15" s="34">
        <v>0.70588235294117696</v>
      </c>
      <c r="L15" s="34">
        <v>0.70408163265306101</v>
      </c>
      <c r="M15" s="34">
        <v>0.70022624434389102</v>
      </c>
      <c r="N15" s="34">
        <v>0.70022624434389102</v>
      </c>
    </row>
    <row r="16" spans="1:16" s="1" customFormat="1" ht="19.649999999999999" customHeight="1" x14ac:dyDescent="0.2">
      <c r="A16" s="3" t="s">
        <v>153</v>
      </c>
      <c r="B16" s="12">
        <v>0.54463480613165005</v>
      </c>
      <c r="C16" s="12">
        <v>0.540219378427788</v>
      </c>
      <c r="D16" s="12">
        <v>0.53962264150943395</v>
      </c>
      <c r="E16" s="12">
        <v>0.54380952380952396</v>
      </c>
      <c r="F16" s="12">
        <v>0.54404646660212996</v>
      </c>
      <c r="G16" s="12">
        <v>0.54689042448173697</v>
      </c>
      <c r="H16" s="12">
        <v>0.54828973843058404</v>
      </c>
      <c r="I16" s="12">
        <v>0.55010224948875297</v>
      </c>
      <c r="J16" s="12">
        <v>0.54685890834191597</v>
      </c>
      <c r="K16" s="12">
        <v>0.55497382198952905</v>
      </c>
      <c r="L16" s="12">
        <v>0.55330490405117305</v>
      </c>
      <c r="M16" s="12">
        <v>0.54282655246252698</v>
      </c>
      <c r="N16" s="12">
        <v>0.53896103896103897</v>
      </c>
    </row>
    <row r="17" spans="1:14" s="1" customFormat="1" ht="19.649999999999999" customHeight="1" x14ac:dyDescent="0.2">
      <c r="A17" s="3" t="s">
        <v>139</v>
      </c>
      <c r="B17" s="12">
        <v>0.66009570744946799</v>
      </c>
      <c r="C17" s="12">
        <v>0.66133276438375699</v>
      </c>
      <c r="D17" s="12">
        <v>0.66360702760846202</v>
      </c>
      <c r="E17" s="12">
        <v>0.66334218267919898</v>
      </c>
      <c r="F17" s="12">
        <v>0.66385037550548798</v>
      </c>
      <c r="G17" s="12">
        <v>0.66341534430047999</v>
      </c>
      <c r="H17" s="12">
        <v>0.66306663727867199</v>
      </c>
      <c r="I17" s="12">
        <v>0.66479539075195804</v>
      </c>
      <c r="J17" s="12">
        <v>0.66740315215790302</v>
      </c>
      <c r="K17" s="12">
        <v>0.66801085123542803</v>
      </c>
      <c r="L17" s="12">
        <v>0.66864381956649099</v>
      </c>
      <c r="M17" s="12">
        <v>0.66930229152939502</v>
      </c>
      <c r="N17" s="12">
        <v>0.670652570178637</v>
      </c>
    </row>
    <row r="18" spans="1:14" s="1" customFormat="1" ht="19.649999999999999" customHeight="1" x14ac:dyDescent="0.2">
      <c r="A18" s="3" t="s">
        <v>81</v>
      </c>
      <c r="B18" s="12">
        <v>0.67933236391224605</v>
      </c>
      <c r="C18" s="12">
        <v>0.68077020521915399</v>
      </c>
      <c r="D18" s="12">
        <v>0.68057059160669897</v>
      </c>
      <c r="E18" s="12">
        <v>0.68009418353061002</v>
      </c>
      <c r="F18" s="12">
        <v>0.68007417828366801</v>
      </c>
      <c r="G18" s="12">
        <v>0.68221104231166196</v>
      </c>
      <c r="H18" s="12">
        <v>0.68326435592343504</v>
      </c>
      <c r="I18" s="12">
        <v>0.68441089172796499</v>
      </c>
      <c r="J18" s="12">
        <v>0.68490407596408498</v>
      </c>
      <c r="K18" s="12">
        <v>0.68589785190473096</v>
      </c>
      <c r="L18" s="12">
        <v>0.68605934679566305</v>
      </c>
      <c r="M18" s="12">
        <v>0.68650433881621598</v>
      </c>
      <c r="N18" s="12">
        <v>0.68742273407508603</v>
      </c>
    </row>
    <row r="19" spans="1:14" s="1" customFormat="1" ht="19.649999999999999" customHeight="1" x14ac:dyDescent="0.2">
      <c r="A19" s="31" t="s">
        <v>148</v>
      </c>
      <c r="B19" s="34">
        <v>0.67396615690887696</v>
      </c>
      <c r="C19" s="34">
        <v>0.67634554500226096</v>
      </c>
      <c r="D19" s="34">
        <v>0.67751668647709595</v>
      </c>
      <c r="E19" s="34">
        <v>0.67546414270112898</v>
      </c>
      <c r="F19" s="34">
        <v>0.67622275141967403</v>
      </c>
      <c r="G19" s="34">
        <v>0.67663896583564198</v>
      </c>
      <c r="H19" s="34">
        <v>0.67816091954022995</v>
      </c>
      <c r="I19" s="34">
        <v>0.67990373044524699</v>
      </c>
      <c r="J19" s="34">
        <v>0.68043437906070203</v>
      </c>
      <c r="K19" s="34">
        <v>0.68222035950451698</v>
      </c>
      <c r="L19" s="34">
        <v>0.68302202397546696</v>
      </c>
      <c r="M19" s="34">
        <v>0.68405931417979604</v>
      </c>
      <c r="N19" s="34">
        <v>0.68443418013856805</v>
      </c>
    </row>
    <row r="20" spans="1:14" s="1" customFormat="1" ht="19.649999999999999" customHeight="1" x14ac:dyDescent="0.25">
      <c r="A20" s="29" t="s">
        <v>154</v>
      </c>
      <c r="B20" s="33">
        <v>0.427518427518428</v>
      </c>
      <c r="C20" s="33">
        <v>0.44615384615384601</v>
      </c>
      <c r="D20" s="33">
        <v>0.42857142857142899</v>
      </c>
      <c r="E20" s="33">
        <v>0.42080378250591</v>
      </c>
      <c r="F20" s="33">
        <v>0.39487179487179502</v>
      </c>
      <c r="G20" s="33">
        <v>0.403954802259887</v>
      </c>
      <c r="H20" s="33">
        <v>0.451977401129944</v>
      </c>
      <c r="I20" s="33">
        <v>0.44044321329639902</v>
      </c>
      <c r="J20" s="33">
        <v>0.45780051150895101</v>
      </c>
      <c r="K20" s="33">
        <v>0.445623342175066</v>
      </c>
      <c r="L20" s="33">
        <v>0.45730027548209401</v>
      </c>
      <c r="M20" s="33">
        <v>0.47297297297297303</v>
      </c>
      <c r="N20" s="33">
        <v>0.46923076923076901</v>
      </c>
    </row>
    <row r="21" spans="1:14" s="1" customFormat="1" ht="19.649999999999999" customHeight="1" x14ac:dyDescent="0.2">
      <c r="A21" s="3" t="s">
        <v>155</v>
      </c>
      <c r="B21" s="12">
        <v>0.25925925925925902</v>
      </c>
      <c r="C21" s="12">
        <v>0.23404255319148901</v>
      </c>
      <c r="D21" s="12">
        <v>9.7560975609756101E-2</v>
      </c>
      <c r="E21" s="12">
        <v>0.16666666666666699</v>
      </c>
      <c r="F21" s="12">
        <v>0.28571428571428598</v>
      </c>
      <c r="G21" s="12">
        <v>0.14000000000000001</v>
      </c>
      <c r="H21" s="12">
        <v>0.2</v>
      </c>
      <c r="I21" s="12">
        <v>0.214285714285714</v>
      </c>
      <c r="J21" s="12">
        <v>0.28070175438596501</v>
      </c>
      <c r="K21" s="12">
        <v>0.26785714285714302</v>
      </c>
      <c r="L21" s="12">
        <v>0.245283018867925</v>
      </c>
      <c r="M21" s="12">
        <v>0.27083333333333298</v>
      </c>
      <c r="N21" s="12">
        <v>0.28070175438596501</v>
      </c>
    </row>
    <row r="22" spans="1:14" s="1" customFormat="1" ht="19.649999999999999" customHeight="1" x14ac:dyDescent="0.2">
      <c r="A22" s="3" t="s">
        <v>156</v>
      </c>
      <c r="B22" s="12">
        <v>0.52873563218390796</v>
      </c>
      <c r="C22" s="12">
        <v>0.54938271604938305</v>
      </c>
      <c r="D22" s="12">
        <v>0.54379562043795604</v>
      </c>
      <c r="E22" s="12">
        <v>0.52027027027026995</v>
      </c>
      <c r="F22" s="12">
        <v>0.484496124031008</v>
      </c>
      <c r="G22" s="12">
        <v>0.51327433628318597</v>
      </c>
      <c r="H22" s="12">
        <v>0.59292035398230103</v>
      </c>
      <c r="I22" s="12">
        <v>0.56790123456790098</v>
      </c>
      <c r="J22" s="12">
        <v>0.57915057915057899</v>
      </c>
      <c r="K22" s="12">
        <v>0.55327868852458995</v>
      </c>
      <c r="L22" s="12">
        <v>0.56722689075630295</v>
      </c>
      <c r="M22" s="12">
        <v>0.58704453441295501</v>
      </c>
      <c r="N22" s="12">
        <v>0.57480314960629897</v>
      </c>
    </row>
    <row r="23" spans="1:14" s="1" customFormat="1" ht="19.649999999999999" customHeight="1" x14ac:dyDescent="0.2">
      <c r="A23" s="3" t="s">
        <v>157</v>
      </c>
      <c r="B23" s="12">
        <v>0.22916666666666699</v>
      </c>
      <c r="C23" s="12">
        <v>0.18947368421052599</v>
      </c>
      <c r="D23" s="12">
        <v>0.2</v>
      </c>
      <c r="E23" s="12">
        <v>0.19767441860465099</v>
      </c>
      <c r="F23" s="12">
        <v>0.20652173913043501</v>
      </c>
      <c r="G23" s="12">
        <v>0.252873563218391</v>
      </c>
      <c r="H23" s="12">
        <v>0.24468085106383</v>
      </c>
      <c r="I23" s="12">
        <v>0.21978021978022</v>
      </c>
      <c r="J23" s="12">
        <v>0.238095238095238</v>
      </c>
      <c r="K23" s="12">
        <v>0.240963855421687</v>
      </c>
      <c r="L23" s="12">
        <v>0.240506329113924</v>
      </c>
      <c r="M23" s="12">
        <v>0.247058823529412</v>
      </c>
      <c r="N23" s="12">
        <v>0.27586206896551702</v>
      </c>
    </row>
    <row r="24" spans="1:14" s="1" customFormat="1" ht="19.649999999999999" customHeight="1" x14ac:dyDescent="0.25">
      <c r="A24" s="29" t="s">
        <v>158</v>
      </c>
      <c r="B24" s="33">
        <v>0.659810126582278</v>
      </c>
      <c r="C24" s="33">
        <v>0.65993788819875798</v>
      </c>
      <c r="D24" s="33">
        <v>0.65190839694656499</v>
      </c>
      <c r="E24" s="33">
        <v>0.656671664167916</v>
      </c>
      <c r="F24" s="33">
        <v>0.65558912386706902</v>
      </c>
      <c r="G24" s="33">
        <v>0.65548780487804903</v>
      </c>
      <c r="H24" s="33">
        <v>0.65749235474006096</v>
      </c>
      <c r="I24" s="33">
        <v>0.65396341463414598</v>
      </c>
      <c r="J24" s="33">
        <v>0.64589665653495398</v>
      </c>
      <c r="K24" s="33">
        <v>0.64516129032258096</v>
      </c>
      <c r="L24" s="33">
        <v>0.65538461538461501</v>
      </c>
      <c r="M24" s="33">
        <v>0.66259541984732795</v>
      </c>
      <c r="N24" s="33">
        <v>0.66101694915254205</v>
      </c>
    </row>
    <row r="25" spans="1:14" s="1" customFormat="1" ht="19.649999999999999" customHeight="1" x14ac:dyDescent="0.2">
      <c r="A25" s="3" t="s">
        <v>159</v>
      </c>
      <c r="B25" s="12">
        <v>0.65728476821192106</v>
      </c>
      <c r="C25" s="12">
        <v>0.66121112929623604</v>
      </c>
      <c r="D25" s="12">
        <v>0.65015974440894597</v>
      </c>
      <c r="E25" s="12">
        <v>0.65615141955835998</v>
      </c>
      <c r="F25" s="12">
        <v>0.65615141955835998</v>
      </c>
      <c r="G25" s="12">
        <v>0.654458598726115</v>
      </c>
      <c r="H25" s="12">
        <v>0.65594855305466204</v>
      </c>
      <c r="I25" s="12">
        <v>0.65064102564102599</v>
      </c>
      <c r="J25" s="12">
        <v>0.64480000000000004</v>
      </c>
      <c r="K25" s="12">
        <v>0.64516129032258096</v>
      </c>
      <c r="L25" s="12">
        <v>0.65217391304347805</v>
      </c>
      <c r="M25" s="12">
        <v>0.65600000000000003</v>
      </c>
      <c r="N25" s="12">
        <v>0.65483870967741897</v>
      </c>
    </row>
    <row r="26" spans="1:14" s="1" customFormat="1" ht="19.649999999999999" customHeight="1" x14ac:dyDescent="0.25">
      <c r="A26" s="29" t="s">
        <v>160</v>
      </c>
      <c r="B26" s="33">
        <v>0.66890934844192595</v>
      </c>
      <c r="C26" s="33">
        <v>0.67092651757188504</v>
      </c>
      <c r="D26" s="33">
        <v>0.67181398651047197</v>
      </c>
      <c r="E26" s="33">
        <v>0.67171806167400905</v>
      </c>
      <c r="F26" s="33">
        <v>0.67445979454481098</v>
      </c>
      <c r="G26" s="33">
        <v>0.67486192766791397</v>
      </c>
      <c r="H26" s="33">
        <v>0.67478662873399697</v>
      </c>
      <c r="I26" s="33">
        <v>0.675106990014265</v>
      </c>
      <c r="J26" s="33">
        <v>0.67785355348169396</v>
      </c>
      <c r="K26" s="33">
        <v>0.67819004524886894</v>
      </c>
      <c r="L26" s="33">
        <v>0.67901907356948199</v>
      </c>
      <c r="M26" s="33">
        <v>0.68056820251320305</v>
      </c>
      <c r="N26" s="33">
        <v>0.67705849990830702</v>
      </c>
    </row>
    <row r="27" spans="1:14" s="1" customFormat="1" ht="19.649999999999999" customHeight="1" x14ac:dyDescent="0.2">
      <c r="A27" s="31" t="s">
        <v>161</v>
      </c>
      <c r="B27" s="12">
        <v>0.69294733600246405</v>
      </c>
      <c r="C27" s="12">
        <v>0.69495694956949605</v>
      </c>
      <c r="D27" s="12">
        <v>0.69935245143385805</v>
      </c>
      <c r="E27" s="12">
        <v>0.70064675084693595</v>
      </c>
      <c r="F27" s="12">
        <v>0.70261845386533694</v>
      </c>
      <c r="G27" s="12">
        <v>0.70334479524851501</v>
      </c>
      <c r="H27" s="12">
        <v>0.70099564405725001</v>
      </c>
      <c r="I27" s="12">
        <v>0.704097591492024</v>
      </c>
      <c r="J27" s="12">
        <v>0.70645669291338598</v>
      </c>
      <c r="K27" s="12">
        <v>0.70496499045194105</v>
      </c>
      <c r="L27" s="12">
        <v>0.70789389581335904</v>
      </c>
      <c r="M27" s="12">
        <v>0.71318327974276496</v>
      </c>
      <c r="N27" s="12">
        <v>0.71100323624595496</v>
      </c>
    </row>
    <row r="28" spans="1:14" s="1" customFormat="1" ht="19.649999999999999" customHeight="1" x14ac:dyDescent="0.2">
      <c r="A28" s="3" t="s">
        <v>162</v>
      </c>
      <c r="B28" s="12">
        <v>0.67814960629921295</v>
      </c>
      <c r="C28" s="12">
        <v>0.67954432887568095</v>
      </c>
      <c r="D28" s="12">
        <v>0.675903018307768</v>
      </c>
      <c r="E28" s="12">
        <v>0.67332035053553996</v>
      </c>
      <c r="F28" s="12">
        <v>0.67734109655507002</v>
      </c>
      <c r="G28" s="12">
        <v>0.67745098039215701</v>
      </c>
      <c r="H28" s="12">
        <v>0.67978357107722598</v>
      </c>
      <c r="I28" s="12">
        <v>0.67632612966601202</v>
      </c>
      <c r="J28" s="12">
        <v>0.68116658428077104</v>
      </c>
      <c r="K28" s="12">
        <v>0.683714001986097</v>
      </c>
      <c r="L28" s="12">
        <v>0.68029925187032403</v>
      </c>
      <c r="M28" s="12">
        <v>0.67547357926221296</v>
      </c>
      <c r="N28" s="12">
        <v>0.67036290322580705</v>
      </c>
    </row>
    <row r="29" spans="1:14" s="1" customFormat="1" ht="19.649999999999999" customHeight="1" x14ac:dyDescent="0.2">
      <c r="A29" s="3" t="s">
        <v>163</v>
      </c>
      <c r="B29" s="12">
        <v>0.45993031358885</v>
      </c>
      <c r="C29" s="12">
        <v>0.45104895104895099</v>
      </c>
      <c r="D29" s="12">
        <v>0.45296167247386798</v>
      </c>
      <c r="E29" s="12">
        <v>0.45328719723183403</v>
      </c>
      <c r="F29" s="12">
        <v>0.45392491467576801</v>
      </c>
      <c r="G29" s="12">
        <v>0.45051194539249101</v>
      </c>
      <c r="H29" s="12">
        <v>0.445945945945946</v>
      </c>
      <c r="I29" s="12">
        <v>0.44217687074829898</v>
      </c>
      <c r="J29" s="12">
        <v>0.43448275862069002</v>
      </c>
      <c r="K29" s="12">
        <v>0.43944636678200699</v>
      </c>
      <c r="L29" s="12">
        <v>0.44405594405594401</v>
      </c>
      <c r="M29" s="12">
        <v>0.44561403508771902</v>
      </c>
      <c r="N29" s="12">
        <v>0.449826989619377</v>
      </c>
    </row>
    <row r="30" spans="1:14" s="1" customFormat="1" ht="19.649999999999999" customHeight="1" x14ac:dyDescent="0.2">
      <c r="A30" s="3" t="s">
        <v>164</v>
      </c>
      <c r="B30" s="12">
        <v>0.26966292134831499</v>
      </c>
      <c r="C30" s="12">
        <v>0.26744186046511598</v>
      </c>
      <c r="D30" s="12">
        <v>0.27586206896551702</v>
      </c>
      <c r="E30" s="12">
        <v>0.29670329670329698</v>
      </c>
      <c r="F30" s="12">
        <v>0.30337078651685401</v>
      </c>
      <c r="G30" s="12">
        <v>0.325842696629214</v>
      </c>
      <c r="H30" s="12">
        <v>0.35555555555555601</v>
      </c>
      <c r="I30" s="12">
        <v>0.35555555555555601</v>
      </c>
      <c r="J30" s="12">
        <v>0.36666666666666697</v>
      </c>
      <c r="K30" s="12">
        <v>0.38461538461538503</v>
      </c>
      <c r="L30" s="12">
        <v>0.39583333333333298</v>
      </c>
      <c r="M30" s="12">
        <v>0.4</v>
      </c>
      <c r="N30" s="12">
        <v>0.39</v>
      </c>
    </row>
    <row r="31" spans="1:14" s="1" customFormat="1" ht="24" customHeight="1" x14ac:dyDescent="0.25">
      <c r="A31" s="11" t="s">
        <v>165</v>
      </c>
      <c r="B31" s="33">
        <v>0.5</v>
      </c>
      <c r="C31" s="33">
        <v>0.41666666666666702</v>
      </c>
      <c r="D31" s="33">
        <v>0.48275862068965503</v>
      </c>
      <c r="E31" s="33">
        <v>0.5</v>
      </c>
      <c r="F31" s="33">
        <v>0.54385964912280704</v>
      </c>
      <c r="G31" s="33">
        <v>0.56862745098039202</v>
      </c>
      <c r="H31" s="33">
        <v>0.615789473684211</v>
      </c>
      <c r="I31" s="33">
        <v>0.64361702127659604</v>
      </c>
      <c r="J31" s="33">
        <v>0.64130434782608703</v>
      </c>
      <c r="K31" s="33">
        <v>0.56756756756756799</v>
      </c>
      <c r="L31" s="33">
        <v>0.565217391304348</v>
      </c>
      <c r="M31" s="33">
        <v>0.61904761904761896</v>
      </c>
      <c r="N31" s="33">
        <v>0.61111111111111105</v>
      </c>
    </row>
    <row r="32" spans="1:14" s="1" customFormat="1" ht="5.25" customHeight="1" x14ac:dyDescent="0.2"/>
    <row r="33" spans="1:15" s="1" customFormat="1" ht="46.35" customHeight="1" x14ac:dyDescent="0.2">
      <c r="A33" s="102" t="s">
        <v>168</v>
      </c>
      <c r="B33" s="102"/>
      <c r="C33" s="102"/>
      <c r="D33" s="102"/>
      <c r="E33" s="102"/>
      <c r="F33" s="102"/>
      <c r="G33" s="102"/>
      <c r="H33" s="102"/>
      <c r="I33" s="102"/>
      <c r="J33" s="102"/>
      <c r="K33" s="102"/>
      <c r="L33" s="102"/>
      <c r="M33" s="102"/>
      <c r="N33" s="102"/>
      <c r="O33" s="102"/>
    </row>
  </sheetData>
  <mergeCells count="3">
    <mergeCell ref="A2:P2"/>
    <mergeCell ref="A33:O33"/>
    <mergeCell ref="A4:M4"/>
  </mergeCells>
  <pageMargins left="0.7" right="0.7" top="0.75" bottom="0.75" header="0.3" footer="0.3"/>
  <pageSetup paperSize="9" scale="7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3"/>
  <sheetViews>
    <sheetView zoomScaleNormal="100" workbookViewId="0">
      <selection activeCell="E34" sqref="E34"/>
    </sheetView>
  </sheetViews>
  <sheetFormatPr defaultRowHeight="13.2" x14ac:dyDescent="0.25"/>
  <cols>
    <col min="1" max="1" width="53.33203125" customWidth="1"/>
    <col min="2" max="14" width="7.33203125" customWidth="1"/>
    <col min="15" max="15" width="1.109375" customWidth="1"/>
    <col min="16" max="16" width="10.44140625" customWidth="1"/>
  </cols>
  <sheetData>
    <row r="1" spans="1:16" s="1" customFormat="1" ht="17.7" customHeight="1" x14ac:dyDescent="0.2"/>
    <row r="2" spans="1:16" s="1" customFormat="1" ht="14.4" customHeight="1" x14ac:dyDescent="0.2">
      <c r="A2" s="103" t="s">
        <v>170</v>
      </c>
      <c r="B2" s="103"/>
      <c r="C2" s="103"/>
      <c r="D2" s="103"/>
      <c r="E2" s="103"/>
      <c r="F2" s="103"/>
      <c r="G2" s="103"/>
      <c r="H2" s="103"/>
      <c r="I2" s="103"/>
      <c r="J2" s="103"/>
      <c r="K2" s="103"/>
      <c r="L2" s="103"/>
      <c r="M2" s="103"/>
      <c r="N2" s="103"/>
      <c r="O2" s="103"/>
      <c r="P2" s="103"/>
    </row>
    <row r="3" spans="1:16" s="1" customFormat="1" ht="10.65" customHeight="1" x14ac:dyDescent="0.2"/>
    <row r="4" spans="1:16" s="1" customFormat="1" ht="14.4" customHeight="1" x14ac:dyDescent="0.2">
      <c r="A4" s="110" t="s">
        <v>167</v>
      </c>
      <c r="B4" s="110"/>
      <c r="C4" s="110"/>
      <c r="D4" s="110"/>
      <c r="E4" s="110"/>
      <c r="F4" s="110"/>
      <c r="G4" s="110"/>
      <c r="H4" s="110"/>
      <c r="I4" s="110"/>
      <c r="J4" s="110"/>
      <c r="K4" s="110"/>
      <c r="L4" s="110"/>
      <c r="M4" s="110"/>
    </row>
    <row r="5" spans="1:16" s="1" customFormat="1" ht="15.9" customHeight="1" x14ac:dyDescent="0.2"/>
    <row r="6" spans="1:16" s="1" customFormat="1" ht="24" customHeight="1" x14ac:dyDescent="0.25">
      <c r="B6" s="11" t="s">
        <v>66</v>
      </c>
      <c r="C6" s="11" t="s">
        <v>83</v>
      </c>
      <c r="D6" s="11" t="s">
        <v>84</v>
      </c>
      <c r="E6" s="11" t="s">
        <v>85</v>
      </c>
      <c r="F6" s="11" t="s">
        <v>86</v>
      </c>
      <c r="G6" s="11" t="s">
        <v>87</v>
      </c>
      <c r="H6" s="11" t="s">
        <v>88</v>
      </c>
      <c r="I6" s="11" t="s">
        <v>89</v>
      </c>
      <c r="J6" s="11" t="s">
        <v>90</v>
      </c>
      <c r="K6" s="11" t="s">
        <v>91</v>
      </c>
      <c r="L6" s="11" t="s">
        <v>92</v>
      </c>
      <c r="M6" s="11" t="s">
        <v>93</v>
      </c>
      <c r="N6" s="11" t="s">
        <v>67</v>
      </c>
    </row>
    <row r="7" spans="1:16" s="1" customFormat="1" ht="21.45" customHeight="1" x14ac:dyDescent="0.25">
      <c r="A7" s="25" t="s">
        <v>144</v>
      </c>
      <c r="B7" s="93">
        <v>0.34036969420356</v>
      </c>
      <c r="C7" s="93">
        <v>0.34</v>
      </c>
      <c r="D7" s="93">
        <v>0.33941494629389807</v>
      </c>
      <c r="E7" s="93">
        <v>0.33838768668088992</v>
      </c>
      <c r="F7" s="93">
        <v>0.33837494256394546</v>
      </c>
      <c r="G7" s="93">
        <v>0.33719001889775929</v>
      </c>
      <c r="H7" s="93">
        <v>0.33669643202288457</v>
      </c>
      <c r="I7" s="93">
        <v>0.33597236775720885</v>
      </c>
      <c r="J7" s="93">
        <v>0.3347571156758436</v>
      </c>
      <c r="K7" s="93">
        <v>0.33414994555918498</v>
      </c>
      <c r="L7" s="93">
        <v>0.33382708349575119</v>
      </c>
      <c r="M7" s="93">
        <v>0.33404752629528633</v>
      </c>
      <c r="N7" s="93">
        <v>0.33377649174943302</v>
      </c>
    </row>
    <row r="8" spans="1:16" s="1" customFormat="1" ht="19.649999999999999" customHeight="1" x14ac:dyDescent="0.25">
      <c r="A8" s="11" t="s">
        <v>145</v>
      </c>
      <c r="B8" s="33">
        <v>0.41755888650963602</v>
      </c>
      <c r="C8" s="33">
        <v>0.41138560687432901</v>
      </c>
      <c r="D8" s="33">
        <v>0.41196388261851002</v>
      </c>
      <c r="E8" s="33">
        <v>0.41221374045801501</v>
      </c>
      <c r="F8" s="33">
        <v>0.41189674523007902</v>
      </c>
      <c r="G8" s="33">
        <v>0.41137123745819398</v>
      </c>
      <c r="H8" s="33">
        <v>0.42441209406495001</v>
      </c>
      <c r="I8" s="33">
        <v>0.42075892857142899</v>
      </c>
      <c r="J8" s="33">
        <v>0.41575492341356701</v>
      </c>
      <c r="K8" s="33">
        <v>0.41703056768558999</v>
      </c>
      <c r="L8" s="33">
        <v>0.41519823788546301</v>
      </c>
      <c r="M8" s="33">
        <v>0.40752688172043</v>
      </c>
      <c r="N8" s="33">
        <v>0.40635268346111703</v>
      </c>
    </row>
    <row r="9" spans="1:16" s="1" customFormat="1" ht="19.649999999999999" customHeight="1" x14ac:dyDescent="0.2">
      <c r="A9" s="27" t="s">
        <v>146</v>
      </c>
      <c r="B9" s="12">
        <v>0.418630751964085</v>
      </c>
      <c r="C9" s="12">
        <v>0.41077441077441101</v>
      </c>
      <c r="D9" s="12">
        <v>0.41347270615563297</v>
      </c>
      <c r="E9" s="12">
        <v>0.40639269406392697</v>
      </c>
      <c r="F9" s="12">
        <v>0.41264367816092001</v>
      </c>
      <c r="G9" s="12">
        <v>0.411494252873563</v>
      </c>
      <c r="H9" s="12">
        <v>0.41483198146002298</v>
      </c>
      <c r="I9" s="12">
        <v>0.42044134727061599</v>
      </c>
      <c r="J9" s="12">
        <v>0.42002301495972399</v>
      </c>
      <c r="K9" s="12">
        <v>0.41449603624009101</v>
      </c>
      <c r="L9" s="12">
        <v>0.41034482758620699</v>
      </c>
      <c r="M9" s="12">
        <v>0.41</v>
      </c>
      <c r="N9" s="12">
        <v>0.40728100113765597</v>
      </c>
    </row>
    <row r="10" spans="1:16" s="1" customFormat="1" ht="24" customHeight="1" x14ac:dyDescent="0.25">
      <c r="A10" s="11" t="s">
        <v>147</v>
      </c>
      <c r="B10" s="33">
        <v>0.538077403245943</v>
      </c>
      <c r="C10" s="33">
        <v>0.53712871287128705</v>
      </c>
      <c r="D10" s="33">
        <v>0.54422604422604404</v>
      </c>
      <c r="E10" s="33">
        <v>0.53987730061349704</v>
      </c>
      <c r="F10" s="33">
        <v>0.53477218225419698</v>
      </c>
      <c r="G10" s="33">
        <v>0.53661464585834295</v>
      </c>
      <c r="H10" s="33">
        <v>0.53173652694610796</v>
      </c>
      <c r="I10" s="33">
        <v>0.52841596130592505</v>
      </c>
      <c r="J10" s="33">
        <v>0.52682926829268295</v>
      </c>
      <c r="K10" s="33">
        <v>0.52478839177750902</v>
      </c>
      <c r="L10" s="33">
        <v>0.52043269230769196</v>
      </c>
      <c r="M10" s="33">
        <v>0.517282479141836</v>
      </c>
      <c r="N10" s="33">
        <v>0.52455089820359302</v>
      </c>
    </row>
    <row r="11" spans="1:16" s="1" customFormat="1" ht="19.649999999999999" customHeight="1" x14ac:dyDescent="0.2">
      <c r="A11" s="3" t="s">
        <v>148</v>
      </c>
      <c r="B11" s="12">
        <v>0.57627118644067798</v>
      </c>
      <c r="C11" s="12">
        <v>0.57619047619047603</v>
      </c>
      <c r="D11" s="12">
        <v>0.59285714285714297</v>
      </c>
      <c r="E11" s="12">
        <v>0.59016393442623005</v>
      </c>
      <c r="F11" s="12">
        <v>0.57954545454545503</v>
      </c>
      <c r="G11" s="12">
        <v>0.58333333333333304</v>
      </c>
      <c r="H11" s="12">
        <v>0.58333333333333304</v>
      </c>
      <c r="I11" s="12">
        <v>0.57834101382488501</v>
      </c>
      <c r="J11" s="12">
        <v>0.57308584686774899</v>
      </c>
      <c r="K11" s="12">
        <v>0.57710280373831802</v>
      </c>
      <c r="L11" s="12">
        <v>0.565420560747664</v>
      </c>
      <c r="M11" s="12">
        <v>0.55402298850574705</v>
      </c>
      <c r="N11" s="12">
        <v>0.56787330316742102</v>
      </c>
    </row>
    <row r="12" spans="1:16" s="1" customFormat="1" ht="19.649999999999999" customHeight="1" x14ac:dyDescent="0.25">
      <c r="A12" s="29" t="s">
        <v>149</v>
      </c>
      <c r="B12" s="33">
        <v>0.33824273711914199</v>
      </c>
      <c r="C12" s="33">
        <v>0.33741648106904198</v>
      </c>
      <c r="D12" s="33">
        <v>0.336927772126144</v>
      </c>
      <c r="E12" s="33">
        <v>0.336579148610757</v>
      </c>
      <c r="F12" s="33">
        <v>0.33639253486464299</v>
      </c>
      <c r="G12" s="33">
        <v>0.33546787853749199</v>
      </c>
      <c r="H12" s="33">
        <v>0.33545944824725199</v>
      </c>
      <c r="I12" s="33">
        <v>0.33381840860662099</v>
      </c>
      <c r="J12" s="33">
        <v>0.33284845966024201</v>
      </c>
      <c r="K12" s="33">
        <v>0.331999376331791</v>
      </c>
      <c r="L12" s="33">
        <v>0.33210043759116498</v>
      </c>
      <c r="M12" s="33">
        <v>0.331650182196773</v>
      </c>
      <c r="N12" s="33">
        <v>0.33102045075125203</v>
      </c>
    </row>
    <row r="13" spans="1:16" s="1" customFormat="1" ht="19.649999999999999" customHeight="1" x14ac:dyDescent="0.2">
      <c r="A13" s="3" t="s">
        <v>150</v>
      </c>
      <c r="B13" s="12">
        <v>0.38473282442748102</v>
      </c>
      <c r="C13" s="12">
        <v>0.38588235294117601</v>
      </c>
      <c r="D13" s="12">
        <v>0.38262910798122102</v>
      </c>
      <c r="E13" s="12">
        <v>0.38677042801556399</v>
      </c>
      <c r="F13" s="12">
        <v>0.39593114241001598</v>
      </c>
      <c r="G13" s="12">
        <v>0.39302694136291599</v>
      </c>
      <c r="H13" s="12">
        <v>0.39420756234915499</v>
      </c>
      <c r="I13" s="12">
        <v>0.40032284100080701</v>
      </c>
      <c r="J13" s="12">
        <v>0.401477832512315</v>
      </c>
      <c r="K13" s="12">
        <v>0.40411522633744901</v>
      </c>
      <c r="L13" s="12">
        <v>0.40871710526315802</v>
      </c>
      <c r="M13" s="12">
        <v>0.40774299835255401</v>
      </c>
      <c r="N13" s="12">
        <v>0.41074380165289298</v>
      </c>
    </row>
    <row r="14" spans="1:16" s="1" customFormat="1" ht="19.649999999999999" customHeight="1" x14ac:dyDescent="0.2">
      <c r="A14" s="31" t="s">
        <v>151</v>
      </c>
      <c r="B14" s="34">
        <v>0.659574468085106</v>
      </c>
      <c r="C14" s="34">
        <v>0.68390804597701205</v>
      </c>
      <c r="D14" s="34">
        <v>0.67052023121387305</v>
      </c>
      <c r="E14" s="34">
        <v>0.674220963172805</v>
      </c>
      <c r="F14" s="34">
        <v>0.68678160919540199</v>
      </c>
      <c r="G14" s="34">
        <v>0.672463768115942</v>
      </c>
      <c r="H14" s="34">
        <v>0.68731563421828901</v>
      </c>
      <c r="I14" s="34">
        <v>0.70796460176991205</v>
      </c>
      <c r="J14" s="34">
        <v>0.71084337349397597</v>
      </c>
      <c r="K14" s="34">
        <v>0.70200573065902605</v>
      </c>
      <c r="L14" s="34">
        <v>0.71022727272727304</v>
      </c>
      <c r="M14" s="34">
        <v>0.70200573065902605</v>
      </c>
      <c r="N14" s="34">
        <v>0.71387283236994203</v>
      </c>
    </row>
    <row r="15" spans="1:16" s="1" customFormat="1" ht="19.649999999999999" customHeight="1" x14ac:dyDescent="0.2">
      <c r="A15" s="31" t="s">
        <v>152</v>
      </c>
      <c r="B15" s="34">
        <v>0.28226652675760799</v>
      </c>
      <c r="C15" s="34">
        <v>0.28207847295864302</v>
      </c>
      <c r="D15" s="34">
        <v>0.28345626975763999</v>
      </c>
      <c r="E15" s="34">
        <v>0.284810126582279</v>
      </c>
      <c r="F15" s="34">
        <v>0.29610115911485801</v>
      </c>
      <c r="G15" s="34">
        <v>0.29518716577540099</v>
      </c>
      <c r="H15" s="34">
        <v>0.29284164859002199</v>
      </c>
      <c r="I15" s="34">
        <v>0.29193899782135102</v>
      </c>
      <c r="J15" s="34">
        <v>0.29203539823008901</v>
      </c>
      <c r="K15" s="34">
        <v>0.29411764705882398</v>
      </c>
      <c r="L15" s="34">
        <v>0.29591836734693899</v>
      </c>
      <c r="M15" s="34">
        <v>0.29977375565610898</v>
      </c>
      <c r="N15" s="34">
        <v>0.29977375565610898</v>
      </c>
    </row>
    <row r="16" spans="1:16" s="1" customFormat="1" ht="19.649999999999999" customHeight="1" x14ac:dyDescent="0.2">
      <c r="A16" s="3" t="s">
        <v>153</v>
      </c>
      <c r="B16" s="12">
        <v>0.45536519386835</v>
      </c>
      <c r="C16" s="12">
        <v>0.459780621572212</v>
      </c>
      <c r="D16" s="12">
        <v>0.46037735849056599</v>
      </c>
      <c r="E16" s="12">
        <v>0.45619047619047598</v>
      </c>
      <c r="F16" s="12">
        <v>0.45595353339786998</v>
      </c>
      <c r="G16" s="12">
        <v>0.45310957551826297</v>
      </c>
      <c r="H16" s="12">
        <v>0.45171026156941702</v>
      </c>
      <c r="I16" s="12">
        <v>0.44989775051124697</v>
      </c>
      <c r="J16" s="12">
        <v>0.45314109165808503</v>
      </c>
      <c r="K16" s="12">
        <v>0.44502617801047101</v>
      </c>
      <c r="L16" s="12">
        <v>0.446695095948827</v>
      </c>
      <c r="M16" s="12">
        <v>0.45717344753747302</v>
      </c>
      <c r="N16" s="12">
        <v>0.46103896103896103</v>
      </c>
    </row>
    <row r="17" spans="1:14" s="1" customFormat="1" ht="19.649999999999999" customHeight="1" x14ac:dyDescent="0.2">
      <c r="A17" s="3" t="s">
        <v>139</v>
      </c>
      <c r="B17" s="12">
        <v>0.33990429255053201</v>
      </c>
      <c r="C17" s="12">
        <v>0.33866723561624401</v>
      </c>
      <c r="D17" s="12">
        <v>0.33639297239153798</v>
      </c>
      <c r="E17" s="12">
        <v>0.33665781732080102</v>
      </c>
      <c r="F17" s="12">
        <v>0.33614962449451202</v>
      </c>
      <c r="G17" s="12">
        <v>0.33658465569952001</v>
      </c>
      <c r="H17" s="12">
        <v>0.33693336272132801</v>
      </c>
      <c r="I17" s="12">
        <v>0.33520460924804302</v>
      </c>
      <c r="J17" s="12">
        <v>0.33259684784209798</v>
      </c>
      <c r="K17" s="12">
        <v>0.33198914876457197</v>
      </c>
      <c r="L17" s="12">
        <v>0.33135618043350901</v>
      </c>
      <c r="M17" s="12">
        <v>0.33069770847060498</v>
      </c>
      <c r="N17" s="12">
        <v>0.329347429821363</v>
      </c>
    </row>
    <row r="18" spans="1:14" s="1" customFormat="1" ht="19.649999999999999" customHeight="1" x14ac:dyDescent="0.2">
      <c r="A18" s="3" t="s">
        <v>81</v>
      </c>
      <c r="B18" s="12">
        <v>0.320667636087754</v>
      </c>
      <c r="C18" s="12">
        <v>0.31922979478084601</v>
      </c>
      <c r="D18" s="12">
        <v>0.31942940839330097</v>
      </c>
      <c r="E18" s="12">
        <v>0.31990581646938998</v>
      </c>
      <c r="F18" s="12">
        <v>0.31992582171633199</v>
      </c>
      <c r="G18" s="12">
        <v>0.31778895768833898</v>
      </c>
      <c r="H18" s="12">
        <v>0.31673564407656501</v>
      </c>
      <c r="I18" s="12">
        <v>0.31558910827203501</v>
      </c>
      <c r="J18" s="12">
        <v>0.31509592403591502</v>
      </c>
      <c r="K18" s="12">
        <v>0.31410214809526898</v>
      </c>
      <c r="L18" s="12">
        <v>0.31394065320433701</v>
      </c>
      <c r="M18" s="12">
        <v>0.31349566118378402</v>
      </c>
      <c r="N18" s="12">
        <v>0.31257726592491403</v>
      </c>
    </row>
    <row r="19" spans="1:14" s="1" customFormat="1" ht="19.649999999999999" customHeight="1" x14ac:dyDescent="0.2">
      <c r="A19" s="31" t="s">
        <v>148</v>
      </c>
      <c r="B19" s="34">
        <v>0.32603384309112299</v>
      </c>
      <c r="C19" s="34">
        <v>0.32365445499773898</v>
      </c>
      <c r="D19" s="34">
        <v>0.32248331352290399</v>
      </c>
      <c r="E19" s="34">
        <v>0.32453585729887202</v>
      </c>
      <c r="F19" s="34">
        <v>0.32377724858032603</v>
      </c>
      <c r="G19" s="34">
        <v>0.32336103416435802</v>
      </c>
      <c r="H19" s="34">
        <v>0.32183908045977</v>
      </c>
      <c r="I19" s="34">
        <v>0.32009626955475301</v>
      </c>
      <c r="J19" s="34">
        <v>0.31956562093929802</v>
      </c>
      <c r="K19" s="34">
        <v>0.31777964049548302</v>
      </c>
      <c r="L19" s="34">
        <v>0.31697797602453298</v>
      </c>
      <c r="M19" s="34">
        <v>0.31594068582020401</v>
      </c>
      <c r="N19" s="34">
        <v>0.31556581986143201</v>
      </c>
    </row>
    <row r="20" spans="1:14" s="1" customFormat="1" ht="19.649999999999999" customHeight="1" x14ac:dyDescent="0.25">
      <c r="A20" s="29" t="s">
        <v>154</v>
      </c>
      <c r="B20" s="33">
        <v>0.57248157248157305</v>
      </c>
      <c r="C20" s="33">
        <v>0.55384615384615399</v>
      </c>
      <c r="D20" s="33">
        <v>0.57142857142857095</v>
      </c>
      <c r="E20" s="33">
        <v>0.57919621749409</v>
      </c>
      <c r="F20" s="33">
        <v>0.60512820512820498</v>
      </c>
      <c r="G20" s="33">
        <v>0.596045197740113</v>
      </c>
      <c r="H20" s="33">
        <v>0.548022598870056</v>
      </c>
      <c r="I20" s="33">
        <v>0.55955678670360098</v>
      </c>
      <c r="J20" s="33">
        <v>0.54219948849104904</v>
      </c>
      <c r="K20" s="33">
        <v>0.55437665782493395</v>
      </c>
      <c r="L20" s="33">
        <v>0.54269972451790605</v>
      </c>
      <c r="M20" s="33">
        <v>0.52702702702702697</v>
      </c>
      <c r="N20" s="33">
        <v>0.53076923076923099</v>
      </c>
    </row>
    <row r="21" spans="1:14" s="1" customFormat="1" ht="19.649999999999999" customHeight="1" x14ac:dyDescent="0.2">
      <c r="A21" s="3" t="s">
        <v>155</v>
      </c>
      <c r="B21" s="12">
        <v>0.74074074074074103</v>
      </c>
      <c r="C21" s="12">
        <v>0.76595744680851097</v>
      </c>
      <c r="D21" s="12">
        <v>0.90243902439024404</v>
      </c>
      <c r="E21" s="12">
        <v>0.83333333333333304</v>
      </c>
      <c r="F21" s="12">
        <v>0.71428571428571397</v>
      </c>
      <c r="G21" s="12">
        <v>0.86</v>
      </c>
      <c r="H21" s="12">
        <v>0.8</v>
      </c>
      <c r="I21" s="12">
        <v>0.78571428571428603</v>
      </c>
      <c r="J21" s="12">
        <v>0.71929824561403499</v>
      </c>
      <c r="K21" s="12">
        <v>0.73214285714285698</v>
      </c>
      <c r="L21" s="12">
        <v>0.75471698113207597</v>
      </c>
      <c r="M21" s="12">
        <v>0.72916666666666696</v>
      </c>
      <c r="N21" s="12">
        <v>0.71929824561403499</v>
      </c>
    </row>
    <row r="22" spans="1:14" s="1" customFormat="1" ht="19.649999999999999" customHeight="1" x14ac:dyDescent="0.2">
      <c r="A22" s="3" t="s">
        <v>156</v>
      </c>
      <c r="B22" s="12">
        <v>0.47126436781609199</v>
      </c>
      <c r="C22" s="12">
        <v>0.45061728395061701</v>
      </c>
      <c r="D22" s="12">
        <v>0.45620437956204402</v>
      </c>
      <c r="E22" s="12">
        <v>0.47972972972972999</v>
      </c>
      <c r="F22" s="12">
        <v>0.51550387596899205</v>
      </c>
      <c r="G22" s="12">
        <v>0.48672566371681403</v>
      </c>
      <c r="H22" s="12">
        <v>0.40707964601769903</v>
      </c>
      <c r="I22" s="12">
        <v>0.43209876543209902</v>
      </c>
      <c r="J22" s="12">
        <v>0.42084942084942101</v>
      </c>
      <c r="K22" s="12">
        <v>0.44672131147541</v>
      </c>
      <c r="L22" s="12">
        <v>0.432773109243698</v>
      </c>
      <c r="M22" s="12">
        <v>0.41295546558704499</v>
      </c>
      <c r="N22" s="12">
        <v>0.42519685039370098</v>
      </c>
    </row>
    <row r="23" spans="1:14" s="1" customFormat="1" ht="19.649999999999999" customHeight="1" x14ac:dyDescent="0.2">
      <c r="A23" s="3" t="s">
        <v>157</v>
      </c>
      <c r="B23" s="12">
        <v>0.77083333333333304</v>
      </c>
      <c r="C23" s="12">
        <v>0.81052631578947398</v>
      </c>
      <c r="D23" s="12">
        <v>0.8</v>
      </c>
      <c r="E23" s="12">
        <v>0.80232558139534904</v>
      </c>
      <c r="F23" s="12">
        <v>0.79347826086956497</v>
      </c>
      <c r="G23" s="12">
        <v>0.74712643678160895</v>
      </c>
      <c r="H23" s="12">
        <v>0.75531914893617003</v>
      </c>
      <c r="I23" s="12">
        <v>0.78021978021978</v>
      </c>
      <c r="J23" s="12">
        <v>0.76190476190476197</v>
      </c>
      <c r="K23" s="12">
        <v>0.75903614457831303</v>
      </c>
      <c r="L23" s="12">
        <v>0.759493670886076</v>
      </c>
      <c r="M23" s="12">
        <v>0.752941176470588</v>
      </c>
      <c r="N23" s="12">
        <v>0.72413793103448298</v>
      </c>
    </row>
    <row r="24" spans="1:14" s="1" customFormat="1" ht="19.649999999999999" customHeight="1" x14ac:dyDescent="0.25">
      <c r="A24" s="29" t="s">
        <v>158</v>
      </c>
      <c r="B24" s="33">
        <v>0.340189873417722</v>
      </c>
      <c r="C24" s="33">
        <v>0.34006211180124202</v>
      </c>
      <c r="D24" s="33">
        <v>0.34809160305343501</v>
      </c>
      <c r="E24" s="33">
        <v>0.343328335832084</v>
      </c>
      <c r="F24" s="33">
        <v>0.34441087613293098</v>
      </c>
      <c r="G24" s="33">
        <v>0.34451219512195103</v>
      </c>
      <c r="H24" s="33">
        <v>0.34250764525993899</v>
      </c>
      <c r="I24" s="33">
        <v>0.34603658536585402</v>
      </c>
      <c r="J24" s="33">
        <v>0.35410334346504602</v>
      </c>
      <c r="K24" s="33">
        <v>0.35483870967741898</v>
      </c>
      <c r="L24" s="33">
        <v>0.34461538461538499</v>
      </c>
      <c r="M24" s="33">
        <v>0.337404580152672</v>
      </c>
      <c r="N24" s="33">
        <v>0.338983050847458</v>
      </c>
    </row>
    <row r="25" spans="1:14" s="1" customFormat="1" ht="19.649999999999999" customHeight="1" x14ac:dyDescent="0.2">
      <c r="A25" s="3" t="s">
        <v>159</v>
      </c>
      <c r="B25" s="12">
        <v>0.342715231788079</v>
      </c>
      <c r="C25" s="12">
        <v>0.33878887070376401</v>
      </c>
      <c r="D25" s="12">
        <v>0.34984025559105397</v>
      </c>
      <c r="E25" s="12">
        <v>0.34384858044164002</v>
      </c>
      <c r="F25" s="12">
        <v>0.34384858044164002</v>
      </c>
      <c r="G25" s="12">
        <v>0.345541401273885</v>
      </c>
      <c r="H25" s="12">
        <v>0.34405144694533801</v>
      </c>
      <c r="I25" s="12">
        <v>0.34935897435897401</v>
      </c>
      <c r="J25" s="12">
        <v>0.35520000000000002</v>
      </c>
      <c r="K25" s="12">
        <v>0.35483870967741898</v>
      </c>
      <c r="L25" s="12">
        <v>0.34782608695652201</v>
      </c>
      <c r="M25" s="12">
        <v>0.34399999999999997</v>
      </c>
      <c r="N25" s="12">
        <v>0.34516129032258103</v>
      </c>
    </row>
    <row r="26" spans="1:14" s="1" customFormat="1" ht="19.649999999999999" customHeight="1" x14ac:dyDescent="0.25">
      <c r="A26" s="29" t="s">
        <v>160</v>
      </c>
      <c r="B26" s="33">
        <v>0.33109065155807399</v>
      </c>
      <c r="C26" s="33">
        <v>0.32907348242811502</v>
      </c>
      <c r="D26" s="33">
        <v>0.32818601348952797</v>
      </c>
      <c r="E26" s="33">
        <v>0.32828193832599101</v>
      </c>
      <c r="F26" s="33">
        <v>0.32554020545519002</v>
      </c>
      <c r="G26" s="33">
        <v>0.32513807233208603</v>
      </c>
      <c r="H26" s="33">
        <v>0.32521337126600303</v>
      </c>
      <c r="I26" s="33">
        <v>0.324893009985735</v>
      </c>
      <c r="J26" s="33">
        <v>0.32214644651830598</v>
      </c>
      <c r="K26" s="33">
        <v>0.321809954751131</v>
      </c>
      <c r="L26" s="33">
        <v>0.32098092643051801</v>
      </c>
      <c r="M26" s="33">
        <v>0.31943179748679701</v>
      </c>
      <c r="N26" s="33">
        <v>0.32294150009169298</v>
      </c>
    </row>
    <row r="27" spans="1:14" s="1" customFormat="1" ht="19.649999999999999" customHeight="1" x14ac:dyDescent="0.2">
      <c r="A27" s="31" t="s">
        <v>161</v>
      </c>
      <c r="B27" s="12">
        <v>0.307052663997536</v>
      </c>
      <c r="C27" s="12">
        <v>0.305043050430504</v>
      </c>
      <c r="D27" s="12">
        <v>0.30064754856614201</v>
      </c>
      <c r="E27" s="12">
        <v>0.29935324915306399</v>
      </c>
      <c r="F27" s="12">
        <v>0.297381546134663</v>
      </c>
      <c r="G27" s="12">
        <v>0.29665520475148499</v>
      </c>
      <c r="H27" s="12">
        <v>0.29900435594275099</v>
      </c>
      <c r="I27" s="12">
        <v>0.295902408507976</v>
      </c>
      <c r="J27" s="12">
        <v>0.29354330708661402</v>
      </c>
      <c r="K27" s="12">
        <v>0.295035009548059</v>
      </c>
      <c r="L27" s="12">
        <v>0.29210610418664101</v>
      </c>
      <c r="M27" s="12">
        <v>0.28681672025723498</v>
      </c>
      <c r="N27" s="12">
        <v>0.28899676375404498</v>
      </c>
    </row>
    <row r="28" spans="1:14" s="1" customFormat="1" ht="19.649999999999999" customHeight="1" x14ac:dyDescent="0.2">
      <c r="A28" s="3" t="s">
        <v>162</v>
      </c>
      <c r="B28" s="12">
        <v>0.321850393700787</v>
      </c>
      <c r="C28" s="12">
        <v>0.320455671124319</v>
      </c>
      <c r="D28" s="12">
        <v>0.324096981692232</v>
      </c>
      <c r="E28" s="12">
        <v>0.32667964946445999</v>
      </c>
      <c r="F28" s="12">
        <v>0.32265890344492998</v>
      </c>
      <c r="G28" s="12">
        <v>0.32254901960784299</v>
      </c>
      <c r="H28" s="12">
        <v>0.32021642892277402</v>
      </c>
      <c r="I28" s="12">
        <v>0.32367387033398798</v>
      </c>
      <c r="J28" s="12">
        <v>0.31883341571922902</v>
      </c>
      <c r="K28" s="12">
        <v>0.316285998013903</v>
      </c>
      <c r="L28" s="12">
        <v>0.31970074812967603</v>
      </c>
      <c r="M28" s="12">
        <v>0.32452642073778698</v>
      </c>
      <c r="N28" s="12">
        <v>0.32963709677419401</v>
      </c>
    </row>
    <row r="29" spans="1:14" s="1" customFormat="1" ht="19.649999999999999" customHeight="1" x14ac:dyDescent="0.2">
      <c r="A29" s="3" t="s">
        <v>163</v>
      </c>
      <c r="B29" s="12">
        <v>0.54006968641115005</v>
      </c>
      <c r="C29" s="12">
        <v>0.54895104895104896</v>
      </c>
      <c r="D29" s="12">
        <v>0.54703832752613202</v>
      </c>
      <c r="E29" s="12">
        <v>0.54671280276816603</v>
      </c>
      <c r="F29" s="12">
        <v>0.54607508532423199</v>
      </c>
      <c r="G29" s="12">
        <v>0.54948805460750905</v>
      </c>
      <c r="H29" s="12">
        <v>0.55405405405405395</v>
      </c>
      <c r="I29" s="12">
        <v>0.55782312925170097</v>
      </c>
      <c r="J29" s="12">
        <v>0.56551724137931003</v>
      </c>
      <c r="K29" s="12">
        <v>0.56055363321799301</v>
      </c>
      <c r="L29" s="12">
        <v>0.55594405594405605</v>
      </c>
      <c r="M29" s="12">
        <v>0.55438596491228098</v>
      </c>
      <c r="N29" s="12">
        <v>0.55017301038062305</v>
      </c>
    </row>
    <row r="30" spans="1:14" s="1" customFormat="1" ht="19.649999999999999" customHeight="1" x14ac:dyDescent="0.2">
      <c r="A30" s="3" t="s">
        <v>164</v>
      </c>
      <c r="B30" s="12">
        <v>0.73033707865168496</v>
      </c>
      <c r="C30" s="12">
        <v>0.73255813953488402</v>
      </c>
      <c r="D30" s="12">
        <v>0.72413793103448298</v>
      </c>
      <c r="E30" s="12">
        <v>0.70329670329670302</v>
      </c>
      <c r="F30" s="12">
        <v>0.69662921348314599</v>
      </c>
      <c r="G30" s="12">
        <v>0.67415730337078705</v>
      </c>
      <c r="H30" s="12">
        <v>0.64444444444444504</v>
      </c>
      <c r="I30" s="12">
        <v>0.64444444444444504</v>
      </c>
      <c r="J30" s="12">
        <v>0.63333333333333297</v>
      </c>
      <c r="K30" s="12">
        <v>0.61538461538461497</v>
      </c>
      <c r="L30" s="12">
        <v>0.60416666666666696</v>
      </c>
      <c r="M30" s="12">
        <v>0.6</v>
      </c>
      <c r="N30" s="12">
        <v>0.61</v>
      </c>
    </row>
    <row r="31" spans="1:14" s="1" customFormat="1" ht="24" customHeight="1" x14ac:dyDescent="0.25">
      <c r="A31" s="11" t="s">
        <v>165</v>
      </c>
      <c r="B31" s="33">
        <v>0.5</v>
      </c>
      <c r="C31" s="33">
        <v>0.58333333333333304</v>
      </c>
      <c r="D31" s="33">
        <v>0.51724137931034497</v>
      </c>
      <c r="E31" s="33">
        <v>0.5</v>
      </c>
      <c r="F31" s="33">
        <v>0.45614035087719301</v>
      </c>
      <c r="G31" s="33">
        <v>0.43137254901960798</v>
      </c>
      <c r="H31" s="33">
        <v>0.384210526315789</v>
      </c>
      <c r="I31" s="33">
        <v>0.35638297872340402</v>
      </c>
      <c r="J31" s="33">
        <v>0.35869565217391303</v>
      </c>
      <c r="K31" s="33">
        <v>0.43243243243243201</v>
      </c>
      <c r="L31" s="33">
        <v>0.434782608695652</v>
      </c>
      <c r="M31" s="33">
        <v>0.38095238095238099</v>
      </c>
      <c r="N31" s="33">
        <v>0.38888888888888901</v>
      </c>
    </row>
    <row r="32" spans="1:14" s="1" customFormat="1" ht="5.25" customHeight="1" x14ac:dyDescent="0.2"/>
    <row r="33" spans="1:15" s="1" customFormat="1" ht="46.35" customHeight="1" x14ac:dyDescent="0.2">
      <c r="A33" s="102" t="s">
        <v>168</v>
      </c>
      <c r="B33" s="102"/>
      <c r="C33" s="102"/>
      <c r="D33" s="102"/>
      <c r="E33" s="102"/>
      <c r="F33" s="102"/>
      <c r="G33" s="102"/>
      <c r="H33" s="102"/>
      <c r="I33" s="102"/>
      <c r="J33" s="102"/>
      <c r="K33" s="102"/>
      <c r="L33" s="102"/>
      <c r="M33" s="102"/>
      <c r="N33" s="102"/>
      <c r="O33" s="102"/>
    </row>
  </sheetData>
  <mergeCells count="3">
    <mergeCell ref="A2:P2"/>
    <mergeCell ref="A33:O33"/>
    <mergeCell ref="A4:M4"/>
  </mergeCells>
  <pageMargins left="0.7" right="0.7" top="0.75" bottom="0.75" header="0.3" footer="0.3"/>
  <pageSetup paperSize="9" scale="7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0"/>
  <sheetViews>
    <sheetView view="pageBreakPreview" zoomScale="60" zoomScaleNormal="100" workbookViewId="0">
      <selection activeCell="E34" sqref="E34"/>
    </sheetView>
  </sheetViews>
  <sheetFormatPr defaultRowHeight="13.2" x14ac:dyDescent="0.25"/>
  <cols>
    <col min="1" max="1" width="23.5546875" customWidth="1"/>
    <col min="2" max="14" width="9" customWidth="1"/>
    <col min="15" max="15" width="11" customWidth="1"/>
    <col min="16" max="16" width="2" customWidth="1"/>
    <col min="17" max="17" width="0.33203125" customWidth="1"/>
  </cols>
  <sheetData>
    <row r="1" spans="1:15" s="1" customFormat="1" ht="8.6999999999999993" customHeight="1" x14ac:dyDescent="0.2"/>
    <row r="2" spans="1:15" s="1" customFormat="1" ht="26.1" customHeight="1" x14ac:dyDescent="0.2">
      <c r="A2" s="103" t="s">
        <v>172</v>
      </c>
      <c r="B2" s="103"/>
      <c r="C2" s="103"/>
      <c r="D2" s="103"/>
      <c r="E2" s="103"/>
      <c r="F2" s="103"/>
      <c r="G2" s="103"/>
      <c r="H2" s="103"/>
      <c r="I2" s="103"/>
      <c r="J2" s="103"/>
      <c r="K2" s="103"/>
    </row>
    <row r="3" spans="1:15" s="1" customFormat="1" ht="0.45" customHeight="1" x14ac:dyDescent="0.2"/>
    <row r="4" spans="1:15" s="1" customFormat="1" ht="18.149999999999999" customHeight="1" x14ac:dyDescent="0.2">
      <c r="A4" s="106" t="s">
        <v>173</v>
      </c>
      <c r="B4" s="106"/>
      <c r="C4" s="106"/>
      <c r="D4" s="106"/>
      <c r="E4" s="106"/>
      <c r="F4" s="106"/>
      <c r="G4" s="106"/>
      <c r="H4" s="106"/>
      <c r="I4" s="106"/>
      <c r="J4" s="106"/>
      <c r="K4" s="106"/>
      <c r="L4" s="106"/>
      <c r="M4" s="106"/>
      <c r="N4" s="106"/>
      <c r="O4" s="106"/>
    </row>
    <row r="5" spans="1:15" s="1" customFormat="1" ht="24" customHeight="1" x14ac:dyDescent="0.2">
      <c r="A5" s="6"/>
      <c r="B5" s="2" t="s">
        <v>66</v>
      </c>
      <c r="C5" s="2" t="s">
        <v>83</v>
      </c>
      <c r="D5" s="2" t="s">
        <v>84</v>
      </c>
      <c r="E5" s="2" t="s">
        <v>85</v>
      </c>
      <c r="F5" s="2" t="s">
        <v>86</v>
      </c>
      <c r="G5" s="2" t="s">
        <v>87</v>
      </c>
      <c r="H5" s="2" t="s">
        <v>88</v>
      </c>
      <c r="I5" s="2" t="s">
        <v>89</v>
      </c>
      <c r="J5" s="2" t="s">
        <v>90</v>
      </c>
      <c r="K5" s="2" t="s">
        <v>91</v>
      </c>
      <c r="L5" s="2" t="s">
        <v>92</v>
      </c>
      <c r="M5" s="2" t="s">
        <v>93</v>
      </c>
      <c r="N5" s="2" t="s">
        <v>67</v>
      </c>
    </row>
    <row r="6" spans="1:15" s="1" customFormat="1" ht="19.649999999999999" customHeight="1" x14ac:dyDescent="0.2">
      <c r="A6" s="2" t="s">
        <v>94</v>
      </c>
      <c r="B6" s="67">
        <v>1058</v>
      </c>
      <c r="C6" s="67">
        <v>1053</v>
      </c>
      <c r="D6" s="67">
        <v>1041</v>
      </c>
      <c r="E6" s="67">
        <v>1047</v>
      </c>
      <c r="F6" s="67">
        <v>1042</v>
      </c>
      <c r="G6" s="67">
        <v>1042</v>
      </c>
      <c r="H6" s="67">
        <v>1026</v>
      </c>
      <c r="I6" s="67">
        <v>1027</v>
      </c>
      <c r="J6" s="67">
        <v>1022</v>
      </c>
      <c r="K6" s="67">
        <v>1014</v>
      </c>
      <c r="L6" s="67">
        <v>1009</v>
      </c>
      <c r="M6" s="67">
        <v>1004</v>
      </c>
      <c r="N6" s="67">
        <v>1019</v>
      </c>
    </row>
    <row r="7" spans="1:15" s="1" customFormat="1" ht="19.649999999999999" customHeight="1" x14ac:dyDescent="0.2">
      <c r="A7" s="2" t="s">
        <v>95</v>
      </c>
      <c r="B7" s="67">
        <v>1118</v>
      </c>
      <c r="C7" s="67">
        <v>1113</v>
      </c>
      <c r="D7" s="67">
        <v>1103</v>
      </c>
      <c r="E7" s="67">
        <v>1107</v>
      </c>
      <c r="F7" s="67">
        <v>1120</v>
      </c>
      <c r="G7" s="67">
        <v>1109</v>
      </c>
      <c r="H7" s="67">
        <v>1093</v>
      </c>
      <c r="I7" s="67">
        <v>1086</v>
      </c>
      <c r="J7" s="67">
        <v>1073</v>
      </c>
      <c r="K7" s="67">
        <v>1078</v>
      </c>
      <c r="L7" s="67">
        <v>1083</v>
      </c>
      <c r="M7" s="67">
        <v>1079</v>
      </c>
      <c r="N7" s="67">
        <v>1089</v>
      </c>
    </row>
    <row r="8" spans="1:15" s="1" customFormat="1" ht="19.649999999999999" customHeight="1" x14ac:dyDescent="0.2">
      <c r="A8" s="2" t="s">
        <v>96</v>
      </c>
      <c r="B8" s="67">
        <v>1214</v>
      </c>
      <c r="C8" s="67">
        <v>1227</v>
      </c>
      <c r="D8" s="67">
        <v>1226</v>
      </c>
      <c r="E8" s="67">
        <v>1228</v>
      </c>
      <c r="F8" s="67">
        <v>1236</v>
      </c>
      <c r="G8" s="67">
        <v>1243</v>
      </c>
      <c r="H8" s="67">
        <v>1237</v>
      </c>
      <c r="I8" s="67">
        <v>1236</v>
      </c>
      <c r="J8" s="67">
        <v>1229</v>
      </c>
      <c r="K8" s="67">
        <v>1244</v>
      </c>
      <c r="L8" s="67">
        <v>1261</v>
      </c>
      <c r="M8" s="67">
        <v>1256</v>
      </c>
      <c r="N8" s="67">
        <v>1257</v>
      </c>
    </row>
    <row r="9" spans="1:15" s="1" customFormat="1" ht="19.649999999999999" customHeight="1" x14ac:dyDescent="0.2">
      <c r="A9" s="2" t="s">
        <v>97</v>
      </c>
      <c r="B9" s="67">
        <v>953</v>
      </c>
      <c r="C9" s="67">
        <v>959</v>
      </c>
      <c r="D9" s="67">
        <v>946</v>
      </c>
      <c r="E9" s="67">
        <v>944</v>
      </c>
      <c r="F9" s="67">
        <v>931</v>
      </c>
      <c r="G9" s="67">
        <v>929</v>
      </c>
      <c r="H9" s="67">
        <v>925</v>
      </c>
      <c r="I9" s="67">
        <v>918</v>
      </c>
      <c r="J9" s="67">
        <v>913</v>
      </c>
      <c r="K9" s="67">
        <v>920</v>
      </c>
      <c r="L9" s="67">
        <v>911</v>
      </c>
      <c r="M9" s="67">
        <v>907</v>
      </c>
      <c r="N9" s="67">
        <v>909</v>
      </c>
    </row>
    <row r="10" spans="1:15" s="1" customFormat="1" ht="19.649999999999999" customHeight="1" x14ac:dyDescent="0.2">
      <c r="A10" s="2" t="s">
        <v>98</v>
      </c>
      <c r="B10" s="67">
        <v>2263</v>
      </c>
      <c r="C10" s="67">
        <v>2281</v>
      </c>
      <c r="D10" s="67">
        <v>2246</v>
      </c>
      <c r="E10" s="67">
        <v>2222</v>
      </c>
      <c r="F10" s="67">
        <v>2187</v>
      </c>
      <c r="G10" s="67">
        <v>2145</v>
      </c>
      <c r="H10" s="67">
        <v>2112</v>
      </c>
      <c r="I10" s="67">
        <v>2099</v>
      </c>
      <c r="J10" s="67">
        <v>2174</v>
      </c>
      <c r="K10" s="67">
        <v>2181</v>
      </c>
      <c r="L10" s="67">
        <v>2189</v>
      </c>
      <c r="M10" s="67">
        <v>2194</v>
      </c>
      <c r="N10" s="67">
        <v>2201</v>
      </c>
    </row>
    <row r="11" spans="1:15" s="1" customFormat="1" ht="19.649999999999999" customHeight="1" x14ac:dyDescent="0.2">
      <c r="A11" s="2" t="s">
        <v>99</v>
      </c>
      <c r="B11" s="67">
        <v>2291</v>
      </c>
      <c r="C11" s="67">
        <v>2283</v>
      </c>
      <c r="D11" s="67">
        <v>2270</v>
      </c>
      <c r="E11" s="67">
        <v>2274</v>
      </c>
      <c r="F11" s="67">
        <v>2240</v>
      </c>
      <c r="G11" s="67">
        <v>2195</v>
      </c>
      <c r="H11" s="67">
        <v>2172</v>
      </c>
      <c r="I11" s="67">
        <v>2133</v>
      </c>
      <c r="J11" s="67">
        <v>2135</v>
      </c>
      <c r="K11" s="67">
        <v>2162</v>
      </c>
      <c r="L11" s="67">
        <v>2182</v>
      </c>
      <c r="M11" s="67">
        <v>2168</v>
      </c>
      <c r="N11" s="67">
        <v>2151</v>
      </c>
    </row>
    <row r="12" spans="1:15" s="1" customFormat="1" ht="19.649999999999999" customHeight="1" x14ac:dyDescent="0.2">
      <c r="A12" s="2" t="s">
        <v>100</v>
      </c>
      <c r="B12" s="67">
        <v>1239</v>
      </c>
      <c r="C12" s="67">
        <v>1247</v>
      </c>
      <c r="D12" s="67">
        <v>1257</v>
      </c>
      <c r="E12" s="67">
        <v>1248</v>
      </c>
      <c r="F12" s="67">
        <v>1245</v>
      </c>
      <c r="G12" s="67">
        <v>1250</v>
      </c>
      <c r="H12" s="67">
        <v>1245</v>
      </c>
      <c r="I12" s="67">
        <v>1248</v>
      </c>
      <c r="J12" s="67">
        <v>1260</v>
      </c>
      <c r="K12" s="67">
        <v>1251</v>
      </c>
      <c r="L12" s="67">
        <v>1239</v>
      </c>
      <c r="M12" s="67">
        <v>1261</v>
      </c>
      <c r="N12" s="67">
        <v>1259</v>
      </c>
    </row>
    <row r="13" spans="1:15" s="1" customFormat="1" ht="19.649999999999999" customHeight="1" x14ac:dyDescent="0.2">
      <c r="A13" s="2" t="s">
        <v>101</v>
      </c>
      <c r="B13" s="67">
        <v>652</v>
      </c>
      <c r="C13" s="67">
        <v>656</v>
      </c>
      <c r="D13" s="67">
        <v>645</v>
      </c>
      <c r="E13" s="67">
        <v>659</v>
      </c>
      <c r="F13" s="67">
        <v>658</v>
      </c>
      <c r="G13" s="67">
        <v>654</v>
      </c>
      <c r="H13" s="67">
        <v>650</v>
      </c>
      <c r="I13" s="67">
        <v>646</v>
      </c>
      <c r="J13" s="67">
        <v>635</v>
      </c>
      <c r="K13" s="67">
        <v>651</v>
      </c>
      <c r="L13" s="67">
        <v>645</v>
      </c>
      <c r="M13" s="67">
        <v>652</v>
      </c>
      <c r="N13" s="67">
        <v>662</v>
      </c>
    </row>
    <row r="14" spans="1:15" s="1" customFormat="1" ht="19.649999999999999" customHeight="1" x14ac:dyDescent="0.2">
      <c r="A14" s="2" t="s">
        <v>102</v>
      </c>
      <c r="B14" s="67">
        <v>1013</v>
      </c>
      <c r="C14" s="67">
        <v>1030</v>
      </c>
      <c r="D14" s="67">
        <v>1011</v>
      </c>
      <c r="E14" s="67">
        <v>1029</v>
      </c>
      <c r="F14" s="67">
        <v>1030</v>
      </c>
      <c r="G14" s="67">
        <v>1020</v>
      </c>
      <c r="H14" s="67">
        <v>1032</v>
      </c>
      <c r="I14" s="67">
        <v>1018</v>
      </c>
      <c r="J14" s="67">
        <v>1023</v>
      </c>
      <c r="K14" s="67">
        <v>1026</v>
      </c>
      <c r="L14" s="67">
        <v>1032</v>
      </c>
      <c r="M14" s="67">
        <v>1022</v>
      </c>
      <c r="N14" s="67">
        <v>1034</v>
      </c>
    </row>
    <row r="15" spans="1:15" s="1" customFormat="1" ht="19.649999999999999" customHeight="1" x14ac:dyDescent="0.2">
      <c r="A15" s="2" t="s">
        <v>103</v>
      </c>
      <c r="B15" s="67">
        <v>1534</v>
      </c>
      <c r="C15" s="67">
        <v>1535</v>
      </c>
      <c r="D15" s="67">
        <v>1525</v>
      </c>
      <c r="E15" s="67">
        <v>1518</v>
      </c>
      <c r="F15" s="67">
        <v>1500</v>
      </c>
      <c r="G15" s="67">
        <v>1491</v>
      </c>
      <c r="H15" s="67">
        <v>1474</v>
      </c>
      <c r="I15" s="67">
        <v>1491</v>
      </c>
      <c r="J15" s="67">
        <v>1500</v>
      </c>
      <c r="K15" s="67">
        <v>1501</v>
      </c>
      <c r="L15" s="67">
        <v>1491</v>
      </c>
      <c r="M15" s="67">
        <v>1505</v>
      </c>
      <c r="N15" s="67">
        <v>1517</v>
      </c>
    </row>
    <row r="16" spans="1:15" s="1" customFormat="1" ht="19.649999999999999" customHeight="1" x14ac:dyDescent="0.2">
      <c r="A16" s="2" t="s">
        <v>104</v>
      </c>
      <c r="B16" s="67">
        <v>657</v>
      </c>
      <c r="C16" s="67">
        <v>667</v>
      </c>
      <c r="D16" s="67">
        <v>667</v>
      </c>
      <c r="E16" s="67">
        <v>653</v>
      </c>
      <c r="F16" s="67">
        <v>652</v>
      </c>
      <c r="G16" s="67">
        <v>652</v>
      </c>
      <c r="H16" s="67">
        <v>638</v>
      </c>
      <c r="I16" s="67">
        <v>629</v>
      </c>
      <c r="J16" s="67">
        <v>604</v>
      </c>
      <c r="K16" s="67">
        <v>601</v>
      </c>
      <c r="L16" s="67">
        <v>605</v>
      </c>
      <c r="M16" s="67">
        <v>602</v>
      </c>
      <c r="N16" s="67">
        <v>609</v>
      </c>
    </row>
    <row r="17" spans="1:17" s="1" customFormat="1" ht="19.649999999999999" customHeight="1" x14ac:dyDescent="0.25">
      <c r="A17" s="8" t="s">
        <v>171</v>
      </c>
      <c r="B17" s="68">
        <v>14001</v>
      </c>
      <c r="C17" s="68">
        <v>14061</v>
      </c>
      <c r="D17" s="68">
        <v>13945</v>
      </c>
      <c r="E17" s="68">
        <v>13937</v>
      </c>
      <c r="F17" s="68">
        <v>13848</v>
      </c>
      <c r="G17" s="68">
        <v>13738</v>
      </c>
      <c r="H17" s="68">
        <v>13611</v>
      </c>
      <c r="I17" s="68">
        <v>13538</v>
      </c>
      <c r="J17" s="68">
        <v>13578</v>
      </c>
      <c r="K17" s="68">
        <v>13639</v>
      </c>
      <c r="L17" s="68">
        <v>13656</v>
      </c>
      <c r="M17" s="68">
        <v>13659</v>
      </c>
      <c r="N17" s="68">
        <v>13715</v>
      </c>
    </row>
    <row r="18" spans="1:17" s="1" customFormat="1" ht="13.8" customHeight="1" x14ac:dyDescent="0.2">
      <c r="A18" s="106" t="s">
        <v>174</v>
      </c>
      <c r="B18" s="106"/>
      <c r="C18" s="106"/>
      <c r="D18" s="106"/>
      <c r="E18" s="106"/>
      <c r="F18" s="106"/>
      <c r="G18" s="106"/>
      <c r="H18" s="106"/>
      <c r="I18" s="106"/>
      <c r="J18" s="106"/>
      <c r="K18" s="106"/>
      <c r="L18" s="106"/>
      <c r="M18" s="106"/>
      <c r="N18" s="106"/>
      <c r="O18" s="106"/>
      <c r="P18" s="106"/>
      <c r="Q18" s="106"/>
    </row>
    <row r="19" spans="1:17" s="1" customFormat="1" ht="8.4" customHeight="1" x14ac:dyDescent="0.2"/>
    <row r="20" spans="1:17" s="1" customFormat="1" ht="30.9" customHeight="1" x14ac:dyDescent="0.2">
      <c r="A20" s="102" t="s">
        <v>175</v>
      </c>
      <c r="B20" s="102"/>
      <c r="C20" s="102"/>
      <c r="D20" s="102"/>
      <c r="E20" s="102"/>
      <c r="F20" s="102"/>
      <c r="G20" s="102"/>
      <c r="H20" s="102"/>
      <c r="I20" s="102"/>
      <c r="J20" s="102"/>
      <c r="K20" s="102"/>
      <c r="L20" s="102"/>
      <c r="M20" s="102"/>
      <c r="N20" s="102"/>
      <c r="O20" s="102"/>
      <c r="P20" s="102"/>
    </row>
  </sheetData>
  <mergeCells count="4">
    <mergeCell ref="A2:K2"/>
    <mergeCell ref="A18:Q18"/>
    <mergeCell ref="A20:P20"/>
    <mergeCell ref="A4:O4"/>
  </mergeCells>
  <pageMargins left="0.7" right="0.7" top="0.75" bottom="0.75" header="0.3" footer="0.3"/>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2"/>
  <sheetViews>
    <sheetView zoomScaleNormal="100" workbookViewId="0">
      <selection activeCell="E34" sqref="E34"/>
    </sheetView>
  </sheetViews>
  <sheetFormatPr defaultRowHeight="13.2" x14ac:dyDescent="0.25"/>
  <cols>
    <col min="1" max="1" width="23.5546875" customWidth="1"/>
    <col min="2" max="14" width="9" customWidth="1"/>
    <col min="15" max="15" width="11" customWidth="1"/>
    <col min="16" max="16" width="2" customWidth="1"/>
    <col min="17" max="17" width="0.33203125" customWidth="1"/>
  </cols>
  <sheetData>
    <row r="1" spans="1:15" s="1" customFormat="1" ht="8.6999999999999993" customHeight="1" x14ac:dyDescent="0.2"/>
    <row r="2" spans="1:15" s="1" customFormat="1" ht="26.1" customHeight="1" x14ac:dyDescent="0.2">
      <c r="A2" s="103" t="s">
        <v>177</v>
      </c>
      <c r="B2" s="103"/>
      <c r="C2" s="103"/>
      <c r="D2" s="103"/>
      <c r="E2" s="103"/>
      <c r="F2" s="103"/>
      <c r="G2" s="103"/>
      <c r="H2" s="103"/>
      <c r="I2" s="103"/>
      <c r="J2" s="103"/>
      <c r="K2" s="103"/>
    </row>
    <row r="3" spans="1:15" s="1" customFormat="1" ht="0.45" customHeight="1" x14ac:dyDescent="0.2"/>
    <row r="4" spans="1:15" s="1" customFormat="1" ht="18.149999999999999" customHeight="1" x14ac:dyDescent="0.2">
      <c r="A4" s="106" t="s">
        <v>173</v>
      </c>
      <c r="B4" s="106"/>
      <c r="C4" s="106"/>
      <c r="D4" s="106"/>
      <c r="E4" s="106"/>
      <c r="F4" s="106"/>
      <c r="G4" s="106"/>
      <c r="H4" s="106"/>
      <c r="I4" s="106"/>
      <c r="J4" s="106"/>
      <c r="K4" s="106"/>
      <c r="L4" s="106"/>
      <c r="M4" s="106"/>
      <c r="N4" s="106"/>
      <c r="O4" s="106"/>
    </row>
    <row r="5" spans="1:15" s="1" customFormat="1" ht="17.7"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649999999999999" customHeight="1" x14ac:dyDescent="0.2">
      <c r="A7" s="2" t="s">
        <v>94</v>
      </c>
      <c r="B7" s="7">
        <v>99</v>
      </c>
      <c r="C7" s="7">
        <v>101</v>
      </c>
      <c r="D7" s="7">
        <v>101</v>
      </c>
      <c r="E7" s="7">
        <v>102</v>
      </c>
      <c r="F7" s="7">
        <v>101</v>
      </c>
      <c r="G7" s="7">
        <v>101</v>
      </c>
      <c r="H7" s="7">
        <v>101</v>
      </c>
      <c r="I7" s="7">
        <v>101</v>
      </c>
      <c r="J7" s="7">
        <v>101</v>
      </c>
      <c r="K7" s="64">
        <v>102</v>
      </c>
      <c r="L7" s="64">
        <v>103</v>
      </c>
      <c r="M7" s="64">
        <v>103</v>
      </c>
      <c r="N7" s="64">
        <v>99</v>
      </c>
    </row>
    <row r="8" spans="1:15" s="1" customFormat="1" ht="19.649999999999999" customHeight="1" x14ac:dyDescent="0.2">
      <c r="A8" s="2" t="s">
        <v>95</v>
      </c>
      <c r="B8" s="7">
        <v>53</v>
      </c>
      <c r="C8" s="7">
        <v>56</v>
      </c>
      <c r="D8" s="7">
        <v>57</v>
      </c>
      <c r="E8" s="7">
        <v>58</v>
      </c>
      <c r="F8" s="7">
        <v>58</v>
      </c>
      <c r="G8" s="7">
        <v>59</v>
      </c>
      <c r="H8" s="7">
        <v>60</v>
      </c>
      <c r="I8" s="7">
        <v>60</v>
      </c>
      <c r="J8" s="7">
        <v>62</v>
      </c>
      <c r="K8" s="7">
        <v>63</v>
      </c>
      <c r="L8" s="7">
        <v>60</v>
      </c>
      <c r="M8" s="7">
        <v>62</v>
      </c>
      <c r="N8" s="7">
        <v>63</v>
      </c>
    </row>
    <row r="9" spans="1:15" s="1" customFormat="1" ht="19.649999999999999" customHeight="1" x14ac:dyDescent="0.2">
      <c r="A9" s="2" t="s">
        <v>96</v>
      </c>
      <c r="B9" s="7">
        <v>31</v>
      </c>
      <c r="C9" s="7">
        <v>34</v>
      </c>
      <c r="D9" s="7">
        <v>37</v>
      </c>
      <c r="E9" s="7">
        <v>36</v>
      </c>
      <c r="F9" s="7">
        <v>36</v>
      </c>
      <c r="G9" s="7">
        <v>35</v>
      </c>
      <c r="H9" s="7">
        <v>34</v>
      </c>
      <c r="I9" s="7">
        <v>34</v>
      </c>
      <c r="J9" s="7">
        <v>35</v>
      </c>
      <c r="K9" s="7">
        <v>37</v>
      </c>
      <c r="L9" s="7">
        <v>35</v>
      </c>
      <c r="M9" s="7">
        <v>34</v>
      </c>
      <c r="N9" s="7">
        <v>36</v>
      </c>
    </row>
    <row r="10" spans="1:15" s="1" customFormat="1" ht="19.649999999999999" customHeight="1" x14ac:dyDescent="0.2">
      <c r="A10" s="2" t="s">
        <v>97</v>
      </c>
      <c r="B10" s="7">
        <v>73</v>
      </c>
      <c r="C10" s="7">
        <v>77</v>
      </c>
      <c r="D10" s="7">
        <v>81</v>
      </c>
      <c r="E10" s="7">
        <v>82</v>
      </c>
      <c r="F10" s="7">
        <v>77</v>
      </c>
      <c r="G10" s="7">
        <v>75</v>
      </c>
      <c r="H10" s="7">
        <v>74</v>
      </c>
      <c r="I10" s="7">
        <v>71</v>
      </c>
      <c r="J10" s="7">
        <v>70</v>
      </c>
      <c r="K10" s="7">
        <v>69</v>
      </c>
      <c r="L10" s="7">
        <v>72</v>
      </c>
      <c r="M10" s="7">
        <v>73</v>
      </c>
      <c r="N10" s="7">
        <v>70</v>
      </c>
    </row>
    <row r="11" spans="1:15" s="1" customFormat="1" ht="19.649999999999999" customHeight="1" x14ac:dyDescent="0.2">
      <c r="A11" s="2" t="s">
        <v>98</v>
      </c>
      <c r="B11" s="7">
        <v>65</v>
      </c>
      <c r="C11" s="7">
        <v>61</v>
      </c>
      <c r="D11" s="7">
        <v>60</v>
      </c>
      <c r="E11" s="7">
        <v>59</v>
      </c>
      <c r="F11" s="7">
        <v>58</v>
      </c>
      <c r="G11" s="7">
        <v>57</v>
      </c>
      <c r="H11" s="7">
        <v>56</v>
      </c>
      <c r="I11" s="7">
        <v>58</v>
      </c>
      <c r="J11" s="64">
        <v>61</v>
      </c>
      <c r="K11" s="64">
        <v>53</v>
      </c>
      <c r="L11" s="64">
        <v>54</v>
      </c>
      <c r="M11" s="64">
        <v>52</v>
      </c>
      <c r="N11" s="64">
        <v>53</v>
      </c>
    </row>
    <row r="12" spans="1:15" s="1" customFormat="1" ht="19.649999999999999" customHeight="1" x14ac:dyDescent="0.2">
      <c r="A12" s="2" t="s">
        <v>99</v>
      </c>
      <c r="B12" s="7">
        <v>76</v>
      </c>
      <c r="C12" s="7">
        <v>78</v>
      </c>
      <c r="D12" s="7">
        <v>81</v>
      </c>
      <c r="E12" s="7">
        <v>83</v>
      </c>
      <c r="F12" s="7">
        <v>86</v>
      </c>
      <c r="G12" s="7">
        <v>86</v>
      </c>
      <c r="H12" s="7">
        <v>88</v>
      </c>
      <c r="I12" s="7">
        <v>87</v>
      </c>
      <c r="J12" s="7">
        <v>87</v>
      </c>
      <c r="K12" s="7">
        <v>90</v>
      </c>
      <c r="L12" s="7">
        <v>91</v>
      </c>
      <c r="M12" s="7">
        <v>94</v>
      </c>
      <c r="N12" s="7">
        <v>94</v>
      </c>
    </row>
    <row r="13" spans="1:15" s="1" customFormat="1" ht="19.649999999999999" customHeight="1" x14ac:dyDescent="0.2">
      <c r="A13" s="2" t="s">
        <v>100</v>
      </c>
      <c r="B13" s="7">
        <v>125</v>
      </c>
      <c r="C13" s="7">
        <v>126</v>
      </c>
      <c r="D13" s="7">
        <v>127</v>
      </c>
      <c r="E13" s="7">
        <v>131</v>
      </c>
      <c r="F13" s="7">
        <v>133</v>
      </c>
      <c r="G13" s="7">
        <v>130</v>
      </c>
      <c r="H13" s="7">
        <v>130</v>
      </c>
      <c r="I13" s="7">
        <v>131</v>
      </c>
      <c r="J13" s="7">
        <v>131</v>
      </c>
      <c r="K13" s="7">
        <v>128</v>
      </c>
      <c r="L13" s="7">
        <v>128</v>
      </c>
      <c r="M13" s="7">
        <v>128</v>
      </c>
      <c r="N13" s="7">
        <v>128</v>
      </c>
    </row>
    <row r="14" spans="1:15" s="1" customFormat="1" ht="19.649999999999999" customHeight="1" x14ac:dyDescent="0.2">
      <c r="A14" s="2" t="s">
        <v>101</v>
      </c>
      <c r="B14" s="7">
        <v>15</v>
      </c>
      <c r="C14" s="7">
        <v>16</v>
      </c>
      <c r="D14" s="7">
        <v>17</v>
      </c>
      <c r="E14" s="7">
        <v>18</v>
      </c>
      <c r="F14" s="7">
        <v>18</v>
      </c>
      <c r="G14" s="7">
        <v>18</v>
      </c>
      <c r="H14" s="7">
        <v>18</v>
      </c>
      <c r="I14" s="7">
        <v>19</v>
      </c>
      <c r="J14" s="7">
        <v>18</v>
      </c>
      <c r="K14" s="7">
        <v>16</v>
      </c>
      <c r="L14" s="7">
        <v>16</v>
      </c>
      <c r="M14" s="7">
        <v>18</v>
      </c>
      <c r="N14" s="7">
        <v>17</v>
      </c>
    </row>
    <row r="15" spans="1:15" s="1" customFormat="1" ht="19.649999999999999" customHeight="1" x14ac:dyDescent="0.2">
      <c r="A15" s="2" t="s">
        <v>102</v>
      </c>
      <c r="B15" s="7">
        <v>39</v>
      </c>
      <c r="C15" s="7">
        <v>37</v>
      </c>
      <c r="D15" s="7">
        <v>37</v>
      </c>
      <c r="E15" s="7">
        <v>41</v>
      </c>
      <c r="F15" s="7">
        <v>38</v>
      </c>
      <c r="G15" s="7">
        <v>38</v>
      </c>
      <c r="H15" s="7">
        <v>37</v>
      </c>
      <c r="I15" s="7">
        <v>37</v>
      </c>
      <c r="J15" s="7">
        <v>35</v>
      </c>
      <c r="K15" s="7">
        <v>36</v>
      </c>
      <c r="L15" s="7">
        <v>35</v>
      </c>
      <c r="M15" s="7">
        <v>36</v>
      </c>
      <c r="N15" s="7">
        <v>36</v>
      </c>
    </row>
    <row r="16" spans="1:15" s="1" customFormat="1" ht="19.649999999999999" customHeight="1" x14ac:dyDescent="0.2">
      <c r="A16" s="2" t="s">
        <v>103</v>
      </c>
      <c r="B16" s="7">
        <v>35</v>
      </c>
      <c r="C16" s="7">
        <v>37</v>
      </c>
      <c r="D16" s="7">
        <v>37</v>
      </c>
      <c r="E16" s="7">
        <v>36</v>
      </c>
      <c r="F16" s="7">
        <v>36</v>
      </c>
      <c r="G16" s="7">
        <v>36</v>
      </c>
      <c r="H16" s="7">
        <v>36</v>
      </c>
      <c r="I16" s="7">
        <v>36</v>
      </c>
      <c r="J16" s="7">
        <v>36</v>
      </c>
      <c r="K16" s="7">
        <v>34</v>
      </c>
      <c r="L16" s="7">
        <v>33</v>
      </c>
      <c r="M16" s="7">
        <v>34</v>
      </c>
      <c r="N16" s="7">
        <v>35</v>
      </c>
    </row>
    <row r="17" spans="1:17" s="1" customFormat="1" ht="19.649999999999999" customHeight="1" x14ac:dyDescent="0.2">
      <c r="A17" s="2" t="s">
        <v>104</v>
      </c>
      <c r="B17" s="7">
        <v>19</v>
      </c>
      <c r="C17" s="7">
        <v>19</v>
      </c>
      <c r="D17" s="7">
        <v>18</v>
      </c>
      <c r="E17" s="7">
        <v>19</v>
      </c>
      <c r="F17" s="7">
        <v>19</v>
      </c>
      <c r="G17" s="7">
        <v>19</v>
      </c>
      <c r="H17" s="7">
        <v>18</v>
      </c>
      <c r="I17" s="7">
        <v>20</v>
      </c>
      <c r="J17" s="7">
        <v>20</v>
      </c>
      <c r="K17" s="7">
        <v>21</v>
      </c>
      <c r="L17" s="7">
        <v>21</v>
      </c>
      <c r="M17" s="7">
        <v>19</v>
      </c>
      <c r="N17" s="7">
        <v>17</v>
      </c>
    </row>
    <row r="18" spans="1:17" s="1" customFormat="1" ht="19.649999999999999" customHeight="1" x14ac:dyDescent="0.25">
      <c r="A18" s="35" t="s">
        <v>81</v>
      </c>
      <c r="B18" s="36">
        <v>632</v>
      </c>
      <c r="C18" s="36">
        <v>644</v>
      </c>
      <c r="D18" s="36">
        <v>655</v>
      </c>
      <c r="E18" s="36">
        <v>667</v>
      </c>
      <c r="F18" s="36">
        <v>662</v>
      </c>
      <c r="G18" s="36">
        <v>656</v>
      </c>
      <c r="H18" s="36">
        <v>654</v>
      </c>
      <c r="I18" s="36">
        <v>656</v>
      </c>
      <c r="J18" s="36">
        <v>658</v>
      </c>
      <c r="K18" s="36">
        <v>651</v>
      </c>
      <c r="L18" s="36">
        <v>650</v>
      </c>
      <c r="M18" s="36">
        <v>655</v>
      </c>
      <c r="N18" s="36">
        <v>649</v>
      </c>
    </row>
    <row r="19" spans="1:17" s="1" customFormat="1" ht="5.25" customHeight="1" x14ac:dyDescent="0.2"/>
    <row r="20" spans="1:17" s="1" customFormat="1" ht="22.95" customHeight="1" x14ac:dyDescent="0.2">
      <c r="A20" s="106" t="s">
        <v>178</v>
      </c>
      <c r="B20" s="106"/>
      <c r="C20" s="106"/>
      <c r="D20" s="106"/>
      <c r="E20" s="106"/>
      <c r="F20" s="106"/>
      <c r="G20" s="106"/>
      <c r="H20" s="106"/>
      <c r="I20" s="106"/>
      <c r="J20" s="106"/>
      <c r="K20" s="106"/>
      <c r="L20" s="106"/>
      <c r="M20" s="106"/>
      <c r="N20" s="106"/>
      <c r="O20" s="106"/>
      <c r="P20" s="106"/>
      <c r="Q20" s="106"/>
    </row>
    <row r="21" spans="1:17" s="1" customFormat="1" ht="2.7" customHeight="1" x14ac:dyDescent="0.2"/>
    <row r="22" spans="1:17" s="1" customFormat="1" ht="30.9" customHeight="1" x14ac:dyDescent="0.2">
      <c r="A22" s="102" t="s">
        <v>175</v>
      </c>
      <c r="B22" s="102"/>
      <c r="C22" s="102"/>
      <c r="D22" s="102"/>
      <c r="E22" s="102"/>
      <c r="F22" s="102"/>
      <c r="G22" s="102"/>
      <c r="H22" s="102"/>
      <c r="I22" s="102"/>
      <c r="J22" s="102"/>
      <c r="K22" s="102"/>
      <c r="L22" s="102"/>
      <c r="M22" s="102"/>
      <c r="N22" s="102"/>
      <c r="O22" s="102"/>
      <c r="P22" s="102"/>
    </row>
  </sheetData>
  <mergeCells count="4">
    <mergeCell ref="A2:K2"/>
    <mergeCell ref="A20:Q20"/>
    <mergeCell ref="A22:P22"/>
    <mergeCell ref="A4:O4"/>
  </mergeCells>
  <pageMargins left="0.7" right="0.7" top="0.75" bottom="0.75" header="0.3" footer="0.3"/>
  <pageSetup paperSize="9" scale="8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2"/>
  <sheetViews>
    <sheetView zoomScaleNormal="100" workbookViewId="0">
      <selection activeCell="E34" sqref="E34"/>
    </sheetView>
  </sheetViews>
  <sheetFormatPr defaultRowHeight="13.2" x14ac:dyDescent="0.25"/>
  <cols>
    <col min="1" max="1" width="23.5546875" customWidth="1"/>
    <col min="2" max="14" width="9" customWidth="1"/>
    <col min="15" max="15" width="11" customWidth="1"/>
    <col min="16" max="16" width="2" customWidth="1"/>
    <col min="17" max="17" width="0.33203125" customWidth="1"/>
  </cols>
  <sheetData>
    <row r="1" spans="1:15" s="1" customFormat="1" ht="8.6999999999999993" customHeight="1" x14ac:dyDescent="0.2"/>
    <row r="2" spans="1:15" s="1" customFormat="1" ht="26.1" customHeight="1" x14ac:dyDescent="0.2">
      <c r="A2" s="103" t="s">
        <v>179</v>
      </c>
      <c r="B2" s="103"/>
      <c r="C2" s="103"/>
      <c r="D2" s="103"/>
      <c r="E2" s="103"/>
      <c r="F2" s="103"/>
      <c r="G2" s="103"/>
      <c r="H2" s="103"/>
      <c r="I2" s="103"/>
      <c r="J2" s="103"/>
      <c r="K2" s="103"/>
    </row>
    <row r="3" spans="1:15" s="1" customFormat="1" ht="0.45" customHeight="1" x14ac:dyDescent="0.2"/>
    <row r="4" spans="1:15" s="1" customFormat="1" ht="18.149999999999999" customHeight="1" x14ac:dyDescent="0.2">
      <c r="A4" s="106" t="s">
        <v>173</v>
      </c>
      <c r="B4" s="106"/>
      <c r="C4" s="106"/>
      <c r="D4" s="106"/>
      <c r="E4" s="106"/>
      <c r="F4" s="106"/>
      <c r="G4" s="106"/>
      <c r="H4" s="106"/>
      <c r="I4" s="106"/>
      <c r="J4" s="106"/>
      <c r="K4" s="106"/>
      <c r="L4" s="106"/>
      <c r="M4" s="106"/>
      <c r="N4" s="106"/>
      <c r="O4" s="106"/>
    </row>
    <row r="5" spans="1:15" s="1" customFormat="1" ht="17.7"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649999999999999" customHeight="1" x14ac:dyDescent="0.2">
      <c r="A7" s="2" t="s">
        <v>94</v>
      </c>
      <c r="B7" s="7">
        <v>93</v>
      </c>
      <c r="C7" s="7">
        <v>94</v>
      </c>
      <c r="D7" s="7">
        <v>94</v>
      </c>
      <c r="E7" s="7">
        <v>95</v>
      </c>
      <c r="F7" s="7">
        <v>92</v>
      </c>
      <c r="G7" s="7">
        <v>92</v>
      </c>
      <c r="H7" s="7">
        <v>92</v>
      </c>
      <c r="I7" s="7">
        <v>91</v>
      </c>
      <c r="J7" s="7">
        <v>92</v>
      </c>
      <c r="K7" s="64">
        <v>91</v>
      </c>
      <c r="L7" s="64">
        <v>94</v>
      </c>
      <c r="M7" s="64">
        <v>92</v>
      </c>
      <c r="N7" s="64">
        <v>88</v>
      </c>
    </row>
    <row r="8" spans="1:15" s="1" customFormat="1" ht="19.649999999999999" customHeight="1" x14ac:dyDescent="0.2">
      <c r="A8" s="2" t="s">
        <v>95</v>
      </c>
      <c r="B8" s="7">
        <v>53</v>
      </c>
      <c r="C8" s="7">
        <v>56</v>
      </c>
      <c r="D8" s="7">
        <v>57</v>
      </c>
      <c r="E8" s="7">
        <v>57</v>
      </c>
      <c r="F8" s="7">
        <v>57</v>
      </c>
      <c r="G8" s="7">
        <v>57</v>
      </c>
      <c r="H8" s="7">
        <v>58</v>
      </c>
      <c r="I8" s="7">
        <v>58</v>
      </c>
      <c r="J8" s="7">
        <v>62</v>
      </c>
      <c r="K8" s="7">
        <v>63</v>
      </c>
      <c r="L8" s="7">
        <v>60</v>
      </c>
      <c r="M8" s="7">
        <v>61</v>
      </c>
      <c r="N8" s="7">
        <v>61</v>
      </c>
    </row>
    <row r="9" spans="1:15" s="1" customFormat="1" ht="19.649999999999999" customHeight="1" x14ac:dyDescent="0.2">
      <c r="A9" s="2" t="s">
        <v>96</v>
      </c>
      <c r="B9" s="7">
        <v>30</v>
      </c>
      <c r="C9" s="7">
        <v>33</v>
      </c>
      <c r="D9" s="7">
        <v>35</v>
      </c>
      <c r="E9" s="7">
        <v>33</v>
      </c>
      <c r="F9" s="7">
        <v>34</v>
      </c>
      <c r="G9" s="7">
        <v>34</v>
      </c>
      <c r="H9" s="7">
        <v>33</v>
      </c>
      <c r="I9" s="7">
        <v>33</v>
      </c>
      <c r="J9" s="7">
        <v>34</v>
      </c>
      <c r="K9" s="7">
        <v>36</v>
      </c>
      <c r="L9" s="7">
        <v>34</v>
      </c>
      <c r="M9" s="7">
        <v>33</v>
      </c>
      <c r="N9" s="7">
        <v>34</v>
      </c>
    </row>
    <row r="10" spans="1:15" s="1" customFormat="1" ht="19.649999999999999" customHeight="1" x14ac:dyDescent="0.2">
      <c r="A10" s="2" t="s">
        <v>97</v>
      </c>
      <c r="B10" s="7">
        <v>72</v>
      </c>
      <c r="C10" s="7">
        <v>75</v>
      </c>
      <c r="D10" s="7">
        <v>80</v>
      </c>
      <c r="E10" s="7">
        <v>81</v>
      </c>
      <c r="F10" s="7">
        <v>77</v>
      </c>
      <c r="G10" s="7">
        <v>75</v>
      </c>
      <c r="H10" s="7">
        <v>74</v>
      </c>
      <c r="I10" s="7">
        <v>70</v>
      </c>
      <c r="J10" s="7">
        <v>69</v>
      </c>
      <c r="K10" s="7">
        <v>69</v>
      </c>
      <c r="L10" s="7">
        <v>72</v>
      </c>
      <c r="M10" s="7">
        <v>71</v>
      </c>
      <c r="N10" s="7">
        <v>70</v>
      </c>
    </row>
    <row r="11" spans="1:15" s="1" customFormat="1" ht="19.649999999999999" customHeight="1" x14ac:dyDescent="0.2">
      <c r="A11" s="2" t="s">
        <v>98</v>
      </c>
      <c r="B11" s="7">
        <v>61</v>
      </c>
      <c r="C11" s="7">
        <v>56</v>
      </c>
      <c r="D11" s="7">
        <v>57</v>
      </c>
      <c r="E11" s="7">
        <v>56</v>
      </c>
      <c r="F11" s="7">
        <v>56</v>
      </c>
      <c r="G11" s="7">
        <v>55</v>
      </c>
      <c r="H11" s="7">
        <v>54</v>
      </c>
      <c r="I11" s="7">
        <v>55</v>
      </c>
      <c r="J11" s="64">
        <v>55</v>
      </c>
      <c r="K11" s="64">
        <v>49</v>
      </c>
      <c r="L11" s="64">
        <v>50</v>
      </c>
      <c r="M11" s="64">
        <v>50</v>
      </c>
      <c r="N11" s="64">
        <v>52</v>
      </c>
    </row>
    <row r="12" spans="1:15" s="1" customFormat="1" ht="19.649999999999999" customHeight="1" x14ac:dyDescent="0.2">
      <c r="A12" s="2" t="s">
        <v>99</v>
      </c>
      <c r="B12" s="7">
        <v>73</v>
      </c>
      <c r="C12" s="7">
        <v>74</v>
      </c>
      <c r="D12" s="7">
        <v>77</v>
      </c>
      <c r="E12" s="7">
        <v>81</v>
      </c>
      <c r="F12" s="7">
        <v>83</v>
      </c>
      <c r="G12" s="7">
        <v>84</v>
      </c>
      <c r="H12" s="7">
        <v>84</v>
      </c>
      <c r="I12" s="7">
        <v>85</v>
      </c>
      <c r="J12" s="7">
        <v>85</v>
      </c>
      <c r="K12" s="7">
        <v>88</v>
      </c>
      <c r="L12" s="7">
        <v>89</v>
      </c>
      <c r="M12" s="7">
        <v>92</v>
      </c>
      <c r="N12" s="7">
        <v>91</v>
      </c>
    </row>
    <row r="13" spans="1:15" s="1" customFormat="1" ht="19.649999999999999" customHeight="1" x14ac:dyDescent="0.2">
      <c r="A13" s="2" t="s">
        <v>100</v>
      </c>
      <c r="B13" s="7">
        <v>117</v>
      </c>
      <c r="C13" s="7">
        <v>117</v>
      </c>
      <c r="D13" s="7">
        <v>119</v>
      </c>
      <c r="E13" s="7">
        <v>122</v>
      </c>
      <c r="F13" s="7">
        <v>125</v>
      </c>
      <c r="G13" s="7">
        <v>121</v>
      </c>
      <c r="H13" s="7">
        <v>119</v>
      </c>
      <c r="I13" s="7">
        <v>121</v>
      </c>
      <c r="J13" s="7">
        <v>122</v>
      </c>
      <c r="K13" s="7">
        <v>119</v>
      </c>
      <c r="L13" s="7">
        <v>119</v>
      </c>
      <c r="M13" s="7">
        <v>120</v>
      </c>
      <c r="N13" s="7">
        <v>120</v>
      </c>
    </row>
    <row r="14" spans="1:15" s="1" customFormat="1" ht="19.649999999999999" customHeight="1" x14ac:dyDescent="0.2">
      <c r="A14" s="2" t="s">
        <v>101</v>
      </c>
      <c r="B14" s="7">
        <v>14</v>
      </c>
      <c r="C14" s="7">
        <v>15</v>
      </c>
      <c r="D14" s="7">
        <v>16</v>
      </c>
      <c r="E14" s="7">
        <v>17</v>
      </c>
      <c r="F14" s="7">
        <v>17</v>
      </c>
      <c r="G14" s="7">
        <v>17</v>
      </c>
      <c r="H14" s="7">
        <v>17</v>
      </c>
      <c r="I14" s="7">
        <v>18</v>
      </c>
      <c r="J14" s="7">
        <v>16</v>
      </c>
      <c r="K14" s="7">
        <v>14</v>
      </c>
      <c r="L14" s="7">
        <v>15</v>
      </c>
      <c r="M14" s="7">
        <v>17</v>
      </c>
      <c r="N14" s="7">
        <v>16</v>
      </c>
    </row>
    <row r="15" spans="1:15" s="1" customFormat="1" ht="19.649999999999999" customHeight="1" x14ac:dyDescent="0.2">
      <c r="A15" s="2" t="s">
        <v>102</v>
      </c>
      <c r="B15" s="7">
        <v>38</v>
      </c>
      <c r="C15" s="7">
        <v>36</v>
      </c>
      <c r="D15" s="7">
        <v>36</v>
      </c>
      <c r="E15" s="7">
        <v>39</v>
      </c>
      <c r="F15" s="7">
        <v>38</v>
      </c>
      <c r="G15" s="7">
        <v>38</v>
      </c>
      <c r="H15" s="7">
        <v>37</v>
      </c>
      <c r="I15" s="7">
        <v>37</v>
      </c>
      <c r="J15" s="7">
        <v>35</v>
      </c>
      <c r="K15" s="7">
        <v>36</v>
      </c>
      <c r="L15" s="7">
        <v>35</v>
      </c>
      <c r="M15" s="7">
        <v>36</v>
      </c>
      <c r="N15" s="7">
        <v>36</v>
      </c>
    </row>
    <row r="16" spans="1:15" s="1" customFormat="1" ht="19.649999999999999" customHeight="1" x14ac:dyDescent="0.2">
      <c r="A16" s="2" t="s">
        <v>103</v>
      </c>
      <c r="B16" s="7">
        <v>32</v>
      </c>
      <c r="C16" s="7">
        <v>35</v>
      </c>
      <c r="D16" s="7">
        <v>35</v>
      </c>
      <c r="E16" s="7">
        <v>32</v>
      </c>
      <c r="F16" s="7">
        <v>34</v>
      </c>
      <c r="G16" s="7">
        <v>34</v>
      </c>
      <c r="H16" s="7">
        <v>34</v>
      </c>
      <c r="I16" s="7">
        <v>34</v>
      </c>
      <c r="J16" s="7">
        <v>33</v>
      </c>
      <c r="K16" s="7">
        <v>32</v>
      </c>
      <c r="L16" s="7">
        <v>30</v>
      </c>
      <c r="M16" s="7">
        <v>33</v>
      </c>
      <c r="N16" s="7">
        <v>34</v>
      </c>
    </row>
    <row r="17" spans="1:17" s="1" customFormat="1" ht="19.649999999999999" customHeight="1" x14ac:dyDescent="0.2">
      <c r="A17" s="2" t="s">
        <v>104</v>
      </c>
      <c r="B17" s="7">
        <v>19</v>
      </c>
      <c r="C17" s="7">
        <v>18</v>
      </c>
      <c r="D17" s="7">
        <v>18</v>
      </c>
      <c r="E17" s="7">
        <v>19</v>
      </c>
      <c r="F17" s="7">
        <v>19</v>
      </c>
      <c r="G17" s="7">
        <v>19</v>
      </c>
      <c r="H17" s="7">
        <v>18</v>
      </c>
      <c r="I17" s="7">
        <v>20</v>
      </c>
      <c r="J17" s="7">
        <v>20</v>
      </c>
      <c r="K17" s="7">
        <v>21</v>
      </c>
      <c r="L17" s="7">
        <v>21</v>
      </c>
      <c r="M17" s="7">
        <v>18</v>
      </c>
      <c r="N17" s="7">
        <v>17</v>
      </c>
    </row>
    <row r="18" spans="1:17" s="1" customFormat="1" ht="19.649999999999999" customHeight="1" x14ac:dyDescent="0.25">
      <c r="A18" s="35" t="s">
        <v>81</v>
      </c>
      <c r="B18" s="36">
        <v>604</v>
      </c>
      <c r="C18" s="36">
        <v>611</v>
      </c>
      <c r="D18" s="36">
        <v>626</v>
      </c>
      <c r="E18" s="36">
        <v>634</v>
      </c>
      <c r="F18" s="36">
        <v>634</v>
      </c>
      <c r="G18" s="36">
        <v>628</v>
      </c>
      <c r="H18" s="36">
        <v>622</v>
      </c>
      <c r="I18" s="36">
        <v>624</v>
      </c>
      <c r="J18" s="36">
        <v>625</v>
      </c>
      <c r="K18" s="36">
        <v>620</v>
      </c>
      <c r="L18" s="36">
        <v>621</v>
      </c>
      <c r="M18" s="36">
        <v>625</v>
      </c>
      <c r="N18" s="36">
        <v>620</v>
      </c>
    </row>
    <row r="19" spans="1:17" s="1" customFormat="1" ht="5.25" customHeight="1" x14ac:dyDescent="0.2"/>
    <row r="20" spans="1:17" s="1" customFormat="1" ht="22.95" customHeight="1" x14ac:dyDescent="0.2">
      <c r="A20" s="106" t="s">
        <v>180</v>
      </c>
      <c r="B20" s="106"/>
      <c r="C20" s="106"/>
      <c r="D20" s="106"/>
      <c r="E20" s="106"/>
      <c r="F20" s="106"/>
      <c r="G20" s="106"/>
      <c r="H20" s="106"/>
      <c r="I20" s="106"/>
      <c r="J20" s="106"/>
      <c r="K20" s="106"/>
      <c r="L20" s="106"/>
      <c r="M20" s="106"/>
      <c r="N20" s="106"/>
      <c r="O20" s="106"/>
      <c r="P20" s="106"/>
      <c r="Q20" s="106"/>
    </row>
    <row r="21" spans="1:17" s="1" customFormat="1" ht="2.7" customHeight="1" x14ac:dyDescent="0.2"/>
    <row r="22" spans="1:17" s="1" customFormat="1" ht="30.9" customHeight="1" x14ac:dyDescent="0.2">
      <c r="A22" s="102" t="s">
        <v>175</v>
      </c>
      <c r="B22" s="102"/>
      <c r="C22" s="102"/>
      <c r="D22" s="102"/>
      <c r="E22" s="102"/>
      <c r="F22" s="102"/>
      <c r="G22" s="102"/>
      <c r="H22" s="102"/>
      <c r="I22" s="102"/>
      <c r="J22" s="102"/>
      <c r="K22" s="102"/>
      <c r="L22" s="102"/>
      <c r="M22" s="102"/>
      <c r="N22" s="102"/>
      <c r="O22" s="102"/>
      <c r="P22" s="102"/>
    </row>
  </sheetData>
  <mergeCells count="4">
    <mergeCell ref="A2:K2"/>
    <mergeCell ref="A20:Q20"/>
    <mergeCell ref="A22:P22"/>
    <mergeCell ref="A4:O4"/>
  </mergeCells>
  <pageMargins left="0.7" right="0.7" top="0.75" bottom="0.75" header="0.3" footer="0.3"/>
  <pageSetup paperSize="9" scale="8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34"/>
  <sheetViews>
    <sheetView zoomScaleNormal="100" workbookViewId="0">
      <selection activeCell="E34" sqref="E34"/>
    </sheetView>
  </sheetViews>
  <sheetFormatPr defaultRowHeight="13.2" x14ac:dyDescent="0.25"/>
  <cols>
    <col min="1" max="1" width="23.5546875" customWidth="1"/>
    <col min="2" max="14" width="9" customWidth="1"/>
    <col min="15" max="15" width="2.33203125" customWidth="1"/>
    <col min="16" max="16" width="11.33203125" customWidth="1"/>
  </cols>
  <sheetData>
    <row r="1" spans="1:18" s="1" customFormat="1" ht="8.6999999999999993" customHeight="1" x14ac:dyDescent="0.2"/>
    <row r="2" spans="1:18" s="1" customFormat="1" ht="34.65" customHeight="1" x14ac:dyDescent="0.2">
      <c r="A2" s="105" t="s">
        <v>183</v>
      </c>
      <c r="B2" s="105"/>
      <c r="C2" s="105"/>
      <c r="D2" s="105"/>
      <c r="E2" s="105"/>
      <c r="F2" s="105"/>
      <c r="G2" s="105"/>
      <c r="H2" s="105"/>
      <c r="I2" s="105"/>
      <c r="J2" s="105"/>
      <c r="K2" s="105"/>
      <c r="L2" s="105"/>
      <c r="M2" s="105"/>
      <c r="N2" s="105"/>
      <c r="O2" s="105"/>
    </row>
    <row r="3" spans="1:18" s="1" customFormat="1" ht="28.95" customHeight="1" x14ac:dyDescent="0.2"/>
    <row r="4" spans="1:18" s="1" customFormat="1" ht="24" customHeight="1" x14ac:dyDescent="0.2">
      <c r="B4" s="107" t="s">
        <v>181</v>
      </c>
      <c r="C4" s="107"/>
      <c r="D4" s="107"/>
      <c r="E4" s="107"/>
      <c r="F4" s="107"/>
      <c r="G4" s="107"/>
      <c r="H4" s="107"/>
      <c r="I4" s="107"/>
      <c r="J4" s="107"/>
      <c r="K4" s="107"/>
      <c r="L4" s="107"/>
      <c r="M4" s="107"/>
      <c r="N4" s="107"/>
    </row>
    <row r="5" spans="1:18" s="1" customFormat="1" ht="24" customHeight="1" x14ac:dyDescent="0.2">
      <c r="A5" s="6"/>
      <c r="B5" s="2" t="s">
        <v>66</v>
      </c>
      <c r="C5" s="2" t="s">
        <v>83</v>
      </c>
      <c r="D5" s="2" t="s">
        <v>84</v>
      </c>
      <c r="E5" s="2" t="s">
        <v>85</v>
      </c>
      <c r="F5" s="2" t="s">
        <v>86</v>
      </c>
      <c r="G5" s="2" t="s">
        <v>87</v>
      </c>
      <c r="H5" s="2" t="s">
        <v>88</v>
      </c>
      <c r="I5" s="2" t="s">
        <v>89</v>
      </c>
      <c r="J5" s="2" t="s">
        <v>90</v>
      </c>
      <c r="K5" s="2" t="s">
        <v>91</v>
      </c>
      <c r="L5" s="2" t="s">
        <v>92</v>
      </c>
      <c r="M5" s="2" t="s">
        <v>93</v>
      </c>
      <c r="N5" s="2" t="s">
        <v>67</v>
      </c>
    </row>
    <row r="6" spans="1:18" s="1" customFormat="1" ht="19.649999999999999" customHeight="1" x14ac:dyDescent="0.2">
      <c r="A6" s="2" t="s">
        <v>94</v>
      </c>
      <c r="B6" s="67">
        <v>93</v>
      </c>
      <c r="C6" s="67">
        <v>93</v>
      </c>
      <c r="D6" s="67">
        <v>84</v>
      </c>
      <c r="E6" s="67">
        <v>87</v>
      </c>
      <c r="F6" s="67">
        <v>91</v>
      </c>
      <c r="G6" s="67">
        <v>90</v>
      </c>
      <c r="H6" s="67">
        <v>87</v>
      </c>
      <c r="I6" s="67">
        <v>85</v>
      </c>
      <c r="J6" s="67">
        <v>80</v>
      </c>
      <c r="K6" s="67">
        <v>86</v>
      </c>
      <c r="L6" s="67">
        <v>87</v>
      </c>
      <c r="M6" s="67">
        <v>83</v>
      </c>
      <c r="N6" s="67">
        <v>88</v>
      </c>
    </row>
    <row r="7" spans="1:18" s="1" customFormat="1" ht="19.649999999999999" customHeight="1" x14ac:dyDescent="0.2">
      <c r="A7" s="2" t="s">
        <v>95</v>
      </c>
      <c r="B7" s="67">
        <v>114</v>
      </c>
      <c r="C7" s="67">
        <v>112</v>
      </c>
      <c r="D7" s="67">
        <v>105</v>
      </c>
      <c r="E7" s="67">
        <v>102</v>
      </c>
      <c r="F7" s="67">
        <v>103</v>
      </c>
      <c r="G7" s="67">
        <v>106</v>
      </c>
      <c r="H7" s="67">
        <v>103</v>
      </c>
      <c r="I7" s="67">
        <v>106</v>
      </c>
      <c r="J7" s="67">
        <v>105</v>
      </c>
      <c r="K7" s="67">
        <v>105</v>
      </c>
      <c r="L7" s="67">
        <v>104</v>
      </c>
      <c r="M7" s="67">
        <v>103</v>
      </c>
      <c r="N7" s="67">
        <v>105</v>
      </c>
    </row>
    <row r="8" spans="1:18" s="1" customFormat="1" ht="19.649999999999999" customHeight="1" x14ac:dyDescent="0.2">
      <c r="A8" s="2" t="s">
        <v>96</v>
      </c>
      <c r="B8" s="67">
        <v>87</v>
      </c>
      <c r="C8" s="67">
        <v>96</v>
      </c>
      <c r="D8" s="67">
        <v>97</v>
      </c>
      <c r="E8" s="67">
        <v>94</v>
      </c>
      <c r="F8" s="67">
        <v>99</v>
      </c>
      <c r="G8" s="67">
        <v>102</v>
      </c>
      <c r="H8" s="67">
        <v>106</v>
      </c>
      <c r="I8" s="67">
        <v>109</v>
      </c>
      <c r="J8" s="67">
        <v>110</v>
      </c>
      <c r="K8" s="67">
        <v>111</v>
      </c>
      <c r="L8" s="67">
        <v>113</v>
      </c>
      <c r="M8" s="67">
        <v>117</v>
      </c>
      <c r="N8" s="67">
        <v>119</v>
      </c>
    </row>
    <row r="9" spans="1:18" s="1" customFormat="1" ht="19.649999999999999" customHeight="1" x14ac:dyDescent="0.2">
      <c r="A9" s="2" t="s">
        <v>97</v>
      </c>
      <c r="B9" s="67">
        <v>66</v>
      </c>
      <c r="C9" s="67">
        <v>69</v>
      </c>
      <c r="D9" s="67">
        <v>65</v>
      </c>
      <c r="E9" s="67">
        <v>64</v>
      </c>
      <c r="F9" s="67">
        <v>63</v>
      </c>
      <c r="G9" s="67">
        <v>67</v>
      </c>
      <c r="H9" s="67">
        <v>69</v>
      </c>
      <c r="I9" s="67">
        <v>68</v>
      </c>
      <c r="J9" s="67">
        <v>64</v>
      </c>
      <c r="K9" s="67">
        <v>64</v>
      </c>
      <c r="L9" s="67">
        <v>58</v>
      </c>
      <c r="M9" s="67">
        <v>58</v>
      </c>
      <c r="N9" s="67">
        <v>59</v>
      </c>
    </row>
    <row r="10" spans="1:18" s="1" customFormat="1" ht="19.649999999999999" customHeight="1" x14ac:dyDescent="0.2">
      <c r="A10" s="2" t="s">
        <v>98</v>
      </c>
      <c r="B10" s="67">
        <v>187</v>
      </c>
      <c r="C10" s="67">
        <v>186</v>
      </c>
      <c r="D10" s="67">
        <v>175</v>
      </c>
      <c r="E10" s="67">
        <v>164</v>
      </c>
      <c r="F10" s="67">
        <v>156</v>
      </c>
      <c r="G10" s="67">
        <v>148</v>
      </c>
      <c r="H10" s="67">
        <v>144</v>
      </c>
      <c r="I10" s="67">
        <v>143</v>
      </c>
      <c r="J10" s="67">
        <v>148</v>
      </c>
      <c r="K10" s="67">
        <v>156</v>
      </c>
      <c r="L10" s="67">
        <v>162</v>
      </c>
      <c r="M10" s="67">
        <v>157</v>
      </c>
      <c r="N10" s="67">
        <v>154</v>
      </c>
    </row>
    <row r="11" spans="1:18" s="1" customFormat="1" ht="19.649999999999999" customHeight="1" x14ac:dyDescent="0.2">
      <c r="A11" s="2" t="s">
        <v>99</v>
      </c>
      <c r="B11" s="67">
        <v>166</v>
      </c>
      <c r="C11" s="67">
        <v>169</v>
      </c>
      <c r="D11" s="67">
        <v>165</v>
      </c>
      <c r="E11" s="67">
        <v>170</v>
      </c>
      <c r="F11" s="67">
        <v>167</v>
      </c>
      <c r="G11" s="67">
        <v>159</v>
      </c>
      <c r="H11" s="67">
        <v>143</v>
      </c>
      <c r="I11" s="67">
        <v>144</v>
      </c>
      <c r="J11" s="67">
        <v>141</v>
      </c>
      <c r="K11" s="67">
        <v>137</v>
      </c>
      <c r="L11" s="67">
        <v>146</v>
      </c>
      <c r="M11" s="67">
        <v>140</v>
      </c>
      <c r="N11" s="67">
        <v>135</v>
      </c>
      <c r="R11" s="81" t="s">
        <v>213</v>
      </c>
    </row>
    <row r="12" spans="1:18" s="1" customFormat="1" ht="19.649999999999999" customHeight="1" x14ac:dyDescent="0.2">
      <c r="A12" s="2" t="s">
        <v>100</v>
      </c>
      <c r="B12" s="67">
        <v>86</v>
      </c>
      <c r="C12" s="67">
        <v>85</v>
      </c>
      <c r="D12" s="67">
        <v>87</v>
      </c>
      <c r="E12" s="67">
        <v>85</v>
      </c>
      <c r="F12" s="67">
        <v>85</v>
      </c>
      <c r="G12" s="67">
        <v>87</v>
      </c>
      <c r="H12" s="67">
        <v>86</v>
      </c>
      <c r="I12" s="67">
        <v>86</v>
      </c>
      <c r="J12" s="67">
        <v>87</v>
      </c>
      <c r="K12" s="67">
        <v>84</v>
      </c>
      <c r="L12" s="67">
        <v>83</v>
      </c>
      <c r="M12" s="67">
        <v>86</v>
      </c>
      <c r="N12" s="67">
        <v>84</v>
      </c>
    </row>
    <row r="13" spans="1:18" s="1" customFormat="1" ht="19.649999999999999" customHeight="1" x14ac:dyDescent="0.2">
      <c r="A13" s="2" t="s">
        <v>101</v>
      </c>
      <c r="B13" s="67">
        <v>41</v>
      </c>
      <c r="C13" s="67">
        <v>41</v>
      </c>
      <c r="D13" s="67">
        <v>43</v>
      </c>
      <c r="E13" s="67">
        <v>41</v>
      </c>
      <c r="F13" s="67">
        <v>40</v>
      </c>
      <c r="G13" s="67">
        <v>39</v>
      </c>
      <c r="H13" s="67">
        <v>38</v>
      </c>
      <c r="I13" s="67">
        <v>38</v>
      </c>
      <c r="J13" s="67">
        <v>40</v>
      </c>
      <c r="K13" s="67">
        <v>43</v>
      </c>
      <c r="L13" s="67">
        <v>39</v>
      </c>
      <c r="M13" s="67">
        <v>41</v>
      </c>
      <c r="N13" s="67">
        <v>45</v>
      </c>
    </row>
    <row r="14" spans="1:18" s="1" customFormat="1" ht="19.649999999999999" customHeight="1" x14ac:dyDescent="0.2">
      <c r="A14" s="2" t="s">
        <v>102</v>
      </c>
      <c r="B14" s="67">
        <v>81</v>
      </c>
      <c r="C14" s="67">
        <v>82</v>
      </c>
      <c r="D14" s="67">
        <v>79</v>
      </c>
      <c r="E14" s="67">
        <v>82</v>
      </c>
      <c r="F14" s="67">
        <v>86</v>
      </c>
      <c r="G14" s="67">
        <v>90</v>
      </c>
      <c r="H14" s="67">
        <v>94</v>
      </c>
      <c r="I14" s="67">
        <v>89</v>
      </c>
      <c r="J14" s="67">
        <v>88</v>
      </c>
      <c r="K14" s="67">
        <v>86</v>
      </c>
      <c r="L14" s="67">
        <v>85</v>
      </c>
      <c r="M14" s="67">
        <v>85</v>
      </c>
      <c r="N14" s="67">
        <v>88</v>
      </c>
    </row>
    <row r="15" spans="1:18" s="1" customFormat="1" ht="19.649999999999999" customHeight="1" x14ac:dyDescent="0.2">
      <c r="A15" s="2" t="s">
        <v>103</v>
      </c>
      <c r="B15" s="67">
        <v>136</v>
      </c>
      <c r="C15" s="67">
        <v>137</v>
      </c>
      <c r="D15" s="67">
        <v>140</v>
      </c>
      <c r="E15" s="67">
        <v>138</v>
      </c>
      <c r="F15" s="67">
        <v>132</v>
      </c>
      <c r="G15" s="67">
        <v>125</v>
      </c>
      <c r="H15" s="67">
        <v>126</v>
      </c>
      <c r="I15" s="67">
        <v>127</v>
      </c>
      <c r="J15" s="67">
        <v>122</v>
      </c>
      <c r="K15" s="67">
        <v>115</v>
      </c>
      <c r="L15" s="67">
        <v>109</v>
      </c>
      <c r="M15" s="67">
        <v>112</v>
      </c>
      <c r="N15" s="67">
        <v>112</v>
      </c>
    </row>
    <row r="16" spans="1:18" s="1" customFormat="1" ht="19.649999999999999" customHeight="1" x14ac:dyDescent="0.2">
      <c r="A16" s="2" t="s">
        <v>104</v>
      </c>
      <c r="B16" s="67">
        <v>71</v>
      </c>
      <c r="C16" s="67">
        <v>72</v>
      </c>
      <c r="D16" s="67">
        <v>71</v>
      </c>
      <c r="E16" s="67">
        <v>70</v>
      </c>
      <c r="F16" s="67">
        <v>67</v>
      </c>
      <c r="G16" s="67">
        <v>70</v>
      </c>
      <c r="H16" s="67">
        <v>68</v>
      </c>
      <c r="I16" s="67">
        <v>68</v>
      </c>
      <c r="J16" s="67">
        <v>62</v>
      </c>
      <c r="K16" s="67">
        <v>59</v>
      </c>
      <c r="L16" s="67">
        <v>61</v>
      </c>
      <c r="M16" s="67">
        <v>65</v>
      </c>
      <c r="N16" s="67">
        <v>66</v>
      </c>
    </row>
    <row r="17" spans="1:14" s="1" customFormat="1" ht="19.649999999999999" customHeight="1" x14ac:dyDescent="0.25">
      <c r="A17" s="35" t="s">
        <v>176</v>
      </c>
      <c r="B17" s="69">
        <v>1128</v>
      </c>
      <c r="C17" s="69">
        <v>1142</v>
      </c>
      <c r="D17" s="69">
        <v>1111</v>
      </c>
      <c r="E17" s="69">
        <v>1097</v>
      </c>
      <c r="F17" s="69">
        <v>1089</v>
      </c>
      <c r="G17" s="69">
        <v>1083</v>
      </c>
      <c r="H17" s="69">
        <v>1064</v>
      </c>
      <c r="I17" s="69">
        <v>1063</v>
      </c>
      <c r="J17" s="69">
        <v>1047</v>
      </c>
      <c r="K17" s="69">
        <v>1046</v>
      </c>
      <c r="L17" s="69">
        <v>1047</v>
      </c>
      <c r="M17" s="69">
        <v>1047</v>
      </c>
      <c r="N17" s="69">
        <v>1055</v>
      </c>
    </row>
    <row r="18" spans="1:14" s="1" customFormat="1" ht="12" customHeight="1" x14ac:dyDescent="0.2"/>
    <row r="19" spans="1:14" s="1" customFormat="1" ht="24" customHeight="1" x14ac:dyDescent="0.2">
      <c r="B19" s="107" t="s">
        <v>182</v>
      </c>
      <c r="C19" s="107"/>
      <c r="D19" s="107"/>
      <c r="E19" s="107"/>
      <c r="F19" s="107"/>
      <c r="G19" s="107"/>
      <c r="H19" s="107"/>
      <c r="I19" s="107"/>
      <c r="J19" s="107"/>
      <c r="K19" s="107"/>
      <c r="L19" s="107"/>
      <c r="M19" s="107"/>
      <c r="N19" s="107"/>
    </row>
    <row r="20" spans="1:14" s="1" customFormat="1" ht="24" customHeight="1" x14ac:dyDescent="0.2">
      <c r="A20" s="6" t="s">
        <v>65</v>
      </c>
      <c r="B20" s="2" t="s">
        <v>66</v>
      </c>
      <c r="C20" s="2" t="s">
        <v>83</v>
      </c>
      <c r="D20" s="2" t="s">
        <v>84</v>
      </c>
      <c r="E20" s="2" t="s">
        <v>85</v>
      </c>
      <c r="F20" s="2" t="s">
        <v>86</v>
      </c>
      <c r="G20" s="2" t="s">
        <v>87</v>
      </c>
      <c r="H20" s="2" t="s">
        <v>88</v>
      </c>
      <c r="I20" s="2" t="s">
        <v>89</v>
      </c>
      <c r="J20" s="2" t="s">
        <v>90</v>
      </c>
      <c r="K20" s="2" t="s">
        <v>91</v>
      </c>
      <c r="L20" s="2" t="s">
        <v>92</v>
      </c>
      <c r="M20" s="2" t="s">
        <v>93</v>
      </c>
      <c r="N20" s="2" t="s">
        <v>67</v>
      </c>
    </row>
    <row r="21" spans="1:14" s="1" customFormat="1" ht="19.649999999999999" customHeight="1" x14ac:dyDescent="0.2">
      <c r="A21" s="2" t="s">
        <v>94</v>
      </c>
      <c r="B21" s="12">
        <v>8.0869565217391304E-2</v>
      </c>
      <c r="C21" s="12">
        <v>8.1081081081081099E-2</v>
      </c>
      <c r="D21" s="12">
        <v>7.3943661971830998E-2</v>
      </c>
      <c r="E21" s="12">
        <v>7.6182136602451794E-2</v>
      </c>
      <c r="F21" s="12">
        <v>8.0176211453744498E-2</v>
      </c>
      <c r="G21" s="12">
        <v>7.9365079365079402E-2</v>
      </c>
      <c r="H21" s="12">
        <v>7.7747989276139406E-2</v>
      </c>
      <c r="I21" s="12">
        <v>7.6028622540250501E-2</v>
      </c>
      <c r="J21" s="12">
        <v>7.3789555289308625E-2</v>
      </c>
      <c r="K21" s="12">
        <v>7.3434428531311435E-2</v>
      </c>
      <c r="L21" s="12">
        <v>7.3396424815983199E-2</v>
      </c>
      <c r="M21" s="12">
        <v>7.3375849744200708E-2</v>
      </c>
      <c r="N21" s="12">
        <v>7.36320491345617E-2</v>
      </c>
    </row>
    <row r="22" spans="1:14" s="1" customFormat="1" ht="19.649999999999999" customHeight="1" x14ac:dyDescent="0.2">
      <c r="A22" s="2" t="s">
        <v>95</v>
      </c>
      <c r="B22" s="12">
        <v>9.7269624573378802E-2</v>
      </c>
      <c r="C22" s="12">
        <v>9.5726495726495706E-2</v>
      </c>
      <c r="D22" s="12">
        <v>9.0439276485788103E-2</v>
      </c>
      <c r="E22" s="12">
        <v>8.7478559176672396E-2</v>
      </c>
      <c r="F22" s="12">
        <v>8.7510620220900601E-2</v>
      </c>
      <c r="G22" s="12">
        <v>9.0831191088260502E-2</v>
      </c>
      <c r="H22" s="12">
        <v>8.9023336214347507E-2</v>
      </c>
      <c r="I22" s="12">
        <v>9.21739130434783E-2</v>
      </c>
      <c r="J22" s="12">
        <v>9.2429577464788706E-2</v>
      </c>
      <c r="K22" s="12">
        <v>9.2186128182616303E-2</v>
      </c>
      <c r="L22" s="12">
        <v>9.1068301225919399E-2</v>
      </c>
      <c r="M22" s="12">
        <v>9.0350877192982501E-2</v>
      </c>
      <c r="N22" s="12">
        <v>9.1304347826086998E-2</v>
      </c>
    </row>
    <row r="23" spans="1:14" s="1" customFormat="1" ht="19.649999999999999" customHeight="1" x14ac:dyDescent="0.2">
      <c r="A23" s="2" t="s">
        <v>96</v>
      </c>
      <c r="B23" s="12">
        <v>6.9879518072289204E-2</v>
      </c>
      <c r="C23" s="12">
        <v>7.6130055511498804E-2</v>
      </c>
      <c r="D23" s="12">
        <v>7.69230769230769E-2</v>
      </c>
      <c r="E23" s="12">
        <v>7.4484944532488107E-2</v>
      </c>
      <c r="F23" s="12">
        <v>7.8014184397163094E-2</v>
      </c>
      <c r="G23" s="12">
        <v>7.9937304075235097E-2</v>
      </c>
      <c r="H23" s="12">
        <v>8.3464566929133899E-2</v>
      </c>
      <c r="I23" s="12">
        <v>8.5894405043341199E-2</v>
      </c>
      <c r="J23" s="12">
        <v>8.6956521739130405E-2</v>
      </c>
      <c r="K23" s="12">
        <v>8.6854460093896704E-2</v>
      </c>
      <c r="L23" s="12">
        <v>8.7191358024691398E-2</v>
      </c>
      <c r="M23" s="12">
        <v>9.0697674418604698E-2</v>
      </c>
      <c r="N23" s="12">
        <v>9.2105263157894704E-2</v>
      </c>
    </row>
    <row r="24" spans="1:14" s="1" customFormat="1" ht="19.649999999999999" customHeight="1" x14ac:dyDescent="0.2">
      <c r="A24" s="2" t="s">
        <v>97</v>
      </c>
      <c r="B24" s="12">
        <v>6.4390243902438998E-2</v>
      </c>
      <c r="C24" s="12">
        <v>6.6795740561471501E-2</v>
      </c>
      <c r="D24" s="12">
        <v>6.3414634146341506E-2</v>
      </c>
      <c r="E24" s="12">
        <v>6.25E-2</v>
      </c>
      <c r="F24" s="12">
        <v>6.2624254473161001E-2</v>
      </c>
      <c r="G24" s="12">
        <v>6.6600397614314105E-2</v>
      </c>
      <c r="H24" s="12">
        <v>6.9069069069069094E-2</v>
      </c>
      <c r="I24" s="12">
        <v>6.8617558022199807E-2</v>
      </c>
      <c r="J24" s="12">
        <v>6.5106815869786394E-2</v>
      </c>
      <c r="K24" s="12">
        <v>6.47773279352227E-2</v>
      </c>
      <c r="L24" s="12">
        <v>5.9123343527013303E-2</v>
      </c>
      <c r="M24" s="12">
        <v>5.9426229508196697E-2</v>
      </c>
      <c r="N24" s="12">
        <v>6.0327198364008197E-2</v>
      </c>
    </row>
    <row r="25" spans="1:14" s="1" customFormat="1" ht="19.649999999999999" customHeight="1" x14ac:dyDescent="0.2">
      <c r="A25" s="2" t="s">
        <v>98</v>
      </c>
      <c r="B25" s="12">
        <v>8.0534022394487495E-2</v>
      </c>
      <c r="C25" s="12">
        <v>7.9521162890123995E-2</v>
      </c>
      <c r="D25" s="12">
        <v>7.5823223570190598E-2</v>
      </c>
      <c r="E25" s="12">
        <v>7.1772428884026296E-2</v>
      </c>
      <c r="F25" s="12">
        <v>6.92717584369449E-2</v>
      </c>
      <c r="G25" s="12">
        <v>6.6817155756207697E-2</v>
      </c>
      <c r="H25" s="12">
        <v>6.5306122448979598E-2</v>
      </c>
      <c r="I25" s="12">
        <v>6.4970467969104995E-2</v>
      </c>
      <c r="J25" s="12">
        <v>6.3115487914055496E-2</v>
      </c>
      <c r="K25" s="12">
        <v>6.0646303674192097E-2</v>
      </c>
      <c r="L25" s="12">
        <v>6.4175824175824195E-2</v>
      </c>
      <c r="M25" s="12">
        <v>6.1892130857648102E-2</v>
      </c>
      <c r="N25" s="12">
        <v>6.0133630289532301E-2</v>
      </c>
    </row>
    <row r="26" spans="1:14" s="1" customFormat="1" ht="19.649999999999999" customHeight="1" x14ac:dyDescent="0.2">
      <c r="A26" s="2" t="s">
        <v>99</v>
      </c>
      <c r="B26" s="12">
        <v>7.0101351351351399E-2</v>
      </c>
      <c r="C26" s="12">
        <v>7.1610169491525405E-2</v>
      </c>
      <c r="D26" s="12">
        <v>7.0182900893236894E-2</v>
      </c>
      <c r="E26" s="12">
        <v>7.2033898305084804E-2</v>
      </c>
      <c r="F26" s="12">
        <v>7.15816545220746E-2</v>
      </c>
      <c r="G26" s="12">
        <v>6.93112467306016E-2</v>
      </c>
      <c r="H26" s="12">
        <v>6.25E-2</v>
      </c>
      <c r="I26" s="12">
        <v>6.40284570920409E-2</v>
      </c>
      <c r="J26" s="12">
        <v>6.3115487914055496E-2</v>
      </c>
      <c r="K26" s="12">
        <v>6.0646303674192097E-2</v>
      </c>
      <c r="L26" s="12">
        <v>6.4175824175824195E-2</v>
      </c>
      <c r="M26" s="12">
        <v>6.1892130857648102E-2</v>
      </c>
      <c r="N26" s="12">
        <v>6.0133630289532301E-2</v>
      </c>
    </row>
    <row r="27" spans="1:14" s="1" customFormat="1" ht="19.649999999999999" customHeight="1" x14ac:dyDescent="0.2">
      <c r="A27" s="2" t="s">
        <v>100</v>
      </c>
      <c r="B27" s="12">
        <v>6.3468634686346906E-2</v>
      </c>
      <c r="C27" s="12">
        <v>6.2362435803374902E-2</v>
      </c>
      <c r="D27" s="12">
        <v>6.32727272727273E-2</v>
      </c>
      <c r="E27" s="12">
        <v>6.2043795620437998E-2</v>
      </c>
      <c r="F27" s="12">
        <v>6.2134502923976598E-2</v>
      </c>
      <c r="G27" s="12">
        <v>6.3503649635036505E-2</v>
      </c>
      <c r="H27" s="12">
        <v>6.3142437591776804E-2</v>
      </c>
      <c r="I27" s="12">
        <v>6.2727935813275001E-2</v>
      </c>
      <c r="J27" s="12">
        <v>6.2997827661115099E-2</v>
      </c>
      <c r="K27" s="12">
        <v>6.14035087719298E-2</v>
      </c>
      <c r="L27" s="12">
        <v>6.1164333087693402E-2</v>
      </c>
      <c r="M27" s="12">
        <v>6.2364031907179103E-2</v>
      </c>
      <c r="N27" s="12">
        <v>6.0957910014513797E-2</v>
      </c>
    </row>
    <row r="28" spans="1:14" s="1" customFormat="1" ht="19.649999999999999" customHeight="1" x14ac:dyDescent="0.2">
      <c r="A28" s="2" t="s">
        <v>101</v>
      </c>
      <c r="B28" s="12">
        <v>6.1654135338345899E-2</v>
      </c>
      <c r="C28" s="12">
        <v>6.11028315946349E-2</v>
      </c>
      <c r="D28" s="12">
        <v>6.5052950075643004E-2</v>
      </c>
      <c r="E28" s="12">
        <v>6.0740740740740699E-2</v>
      </c>
      <c r="F28" s="12">
        <v>5.9259259259259303E-2</v>
      </c>
      <c r="G28" s="12">
        <v>5.8208955223880601E-2</v>
      </c>
      <c r="H28" s="12">
        <v>5.7057057057057103E-2</v>
      </c>
      <c r="I28" s="12">
        <v>5.7228915662650599E-2</v>
      </c>
      <c r="J28" s="12">
        <v>6.15384615384615E-2</v>
      </c>
      <c r="K28" s="12">
        <v>6.4661654135338406E-2</v>
      </c>
      <c r="L28" s="12">
        <v>5.9090909090909097E-2</v>
      </c>
      <c r="M28" s="12">
        <v>6.1377245508981999E-2</v>
      </c>
      <c r="N28" s="12">
        <v>6.6371681415929196E-2</v>
      </c>
    </row>
    <row r="29" spans="1:14" s="1" customFormat="1" ht="19.649999999999999" customHeight="1" x14ac:dyDescent="0.2">
      <c r="A29" s="2" t="s">
        <v>102</v>
      </c>
      <c r="B29" s="12">
        <v>7.7216396568160206E-2</v>
      </c>
      <c r="C29" s="12">
        <v>7.6995305164319294E-2</v>
      </c>
      <c r="D29" s="12">
        <v>7.5453677172874906E-2</v>
      </c>
      <c r="E29" s="12">
        <v>7.6850984067478895E-2</v>
      </c>
      <c r="F29" s="12">
        <v>8.0524344569288406E-2</v>
      </c>
      <c r="G29" s="12">
        <v>8.4985835694051007E-2</v>
      </c>
      <c r="H29" s="12">
        <v>8.7850467289719597E-2</v>
      </c>
      <c r="I29" s="12">
        <v>8.4360189573459698E-2</v>
      </c>
      <c r="J29" s="12">
        <v>8.3175803402646506E-2</v>
      </c>
      <c r="K29" s="12">
        <v>8.1055607917059402E-2</v>
      </c>
      <c r="L29" s="12">
        <v>7.9662605435801295E-2</v>
      </c>
      <c r="M29" s="12">
        <v>8.0264400377714804E-2</v>
      </c>
      <c r="N29" s="12">
        <v>8.2242990654205594E-2</v>
      </c>
    </row>
    <row r="30" spans="1:14" s="1" customFormat="1" ht="19.649999999999999" customHeight="1" x14ac:dyDescent="0.2">
      <c r="A30" s="2" t="s">
        <v>103</v>
      </c>
      <c r="B30" s="12">
        <v>8.6734693877551006E-2</v>
      </c>
      <c r="C30" s="12">
        <v>8.72056015276894E-2</v>
      </c>
      <c r="D30" s="12">
        <v>8.9801154586273302E-2</v>
      </c>
      <c r="E30" s="12">
        <v>8.9032258064516104E-2</v>
      </c>
      <c r="F30" s="12">
        <v>8.6049543676662302E-2</v>
      </c>
      <c r="G30" s="12">
        <v>8.1859855926653596E-2</v>
      </c>
      <c r="H30" s="12">
        <v>8.3499005964214695E-2</v>
      </c>
      <c r="I30" s="12">
        <v>8.3115183246073296E-2</v>
      </c>
      <c r="J30" s="12">
        <v>7.9427083333333301E-2</v>
      </c>
      <c r="K30" s="12">
        <v>7.4869791666666699E-2</v>
      </c>
      <c r="L30" s="12">
        <v>7.1522309711286106E-2</v>
      </c>
      <c r="M30" s="12">
        <v>7.2727272727272696E-2</v>
      </c>
      <c r="N30" s="12">
        <v>7.2211476466795599E-2</v>
      </c>
    </row>
    <row r="31" spans="1:14" s="1" customFormat="1" ht="19.649999999999999" customHeight="1" x14ac:dyDescent="0.2">
      <c r="A31" s="2" t="s">
        <v>104</v>
      </c>
      <c r="B31" s="12">
        <v>0.10534124629080099</v>
      </c>
      <c r="C31" s="12">
        <v>0.10541727672035101</v>
      </c>
      <c r="D31" s="12">
        <v>0.10380116959064301</v>
      </c>
      <c r="E31" s="12">
        <v>0.10432190760059599</v>
      </c>
      <c r="F31" s="12">
        <v>0.100149476831091</v>
      </c>
      <c r="G31" s="12">
        <v>0.104477611940299</v>
      </c>
      <c r="H31" s="12">
        <v>0.10381679389313</v>
      </c>
      <c r="I31" s="12">
        <v>0.105100463678516</v>
      </c>
      <c r="J31" s="12">
        <v>9.9678456591639902E-2</v>
      </c>
      <c r="K31" s="12">
        <v>9.5161290322580597E-2</v>
      </c>
      <c r="L31" s="12">
        <v>9.7913322632423694E-2</v>
      </c>
      <c r="M31" s="12">
        <v>0.104838709677419</v>
      </c>
      <c r="N31" s="12">
        <v>0.105263157894737</v>
      </c>
    </row>
    <row r="32" spans="1:14" s="1" customFormat="1" ht="19.649999999999999" customHeight="1" x14ac:dyDescent="0.25">
      <c r="A32" s="35" t="s">
        <v>176</v>
      </c>
      <c r="B32" s="37">
        <v>7.7239112571898097E-2</v>
      </c>
      <c r="C32" s="37">
        <v>7.7819420783645704E-2</v>
      </c>
      <c r="D32" s="37">
        <v>7.6210728494992497E-2</v>
      </c>
      <c r="E32" s="37">
        <v>7.5229735290083699E-2</v>
      </c>
      <c r="F32" s="37">
        <v>7.5129354949982796E-2</v>
      </c>
      <c r="G32" s="37">
        <v>7.5218780386164794E-2</v>
      </c>
      <c r="H32" s="37">
        <v>7.4358795163882899E-2</v>
      </c>
      <c r="I32" s="37">
        <v>7.4586023014313801E-2</v>
      </c>
      <c r="J32" s="37">
        <v>7.3566610455312001E-2</v>
      </c>
      <c r="K32" s="37">
        <v>7.3336605202271601E-2</v>
      </c>
      <c r="L32" s="37">
        <v>7.3324462497373802E-2</v>
      </c>
      <c r="M32" s="37">
        <v>7.3303927746271799E-2</v>
      </c>
      <c r="N32" s="37">
        <v>7.3580694657553403E-2</v>
      </c>
    </row>
    <row r="33" spans="1:16" s="1" customFormat="1" ht="5.25" customHeight="1" x14ac:dyDescent="0.2"/>
    <row r="34" spans="1:16" s="1" customFormat="1" ht="22.95" customHeight="1" x14ac:dyDescent="0.2">
      <c r="A34" s="106" t="s">
        <v>184</v>
      </c>
      <c r="B34" s="106"/>
      <c r="C34" s="106"/>
      <c r="D34" s="106"/>
      <c r="E34" s="106"/>
      <c r="F34" s="106"/>
      <c r="G34" s="106"/>
      <c r="H34" s="106"/>
      <c r="I34" s="106"/>
      <c r="J34" s="106"/>
      <c r="K34" s="106"/>
      <c r="L34" s="106"/>
      <c r="M34" s="106"/>
      <c r="N34" s="106"/>
      <c r="O34" s="106"/>
      <c r="P34" s="106"/>
    </row>
  </sheetData>
  <mergeCells count="4">
    <mergeCell ref="A2:O2"/>
    <mergeCell ref="A34:P34"/>
    <mergeCell ref="B19:N19"/>
    <mergeCell ref="B4:N4"/>
  </mergeCells>
  <pageMargins left="0.7" right="0.7" top="0.75" bottom="0.75" header="0.3" footer="0.3"/>
  <pageSetup paperSize="9" scale="67" orientation="landscape" r:id="rId1"/>
  <headerFooter alignWithMargins="0"/>
  <colBreaks count="1" manualBreakCount="1">
    <brk id="21" max="3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3"/>
  <sheetViews>
    <sheetView zoomScaleNormal="100" workbookViewId="0">
      <selection activeCell="E34" sqref="E34"/>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6999999999999993" customHeight="1" x14ac:dyDescent="0.2"/>
    <row r="2" spans="1:17" s="1" customFormat="1" ht="25.2" customHeight="1" x14ac:dyDescent="0.2">
      <c r="A2" s="105" t="s">
        <v>185</v>
      </c>
      <c r="B2" s="105"/>
      <c r="C2" s="105"/>
      <c r="D2" s="105"/>
      <c r="E2" s="105"/>
      <c r="F2" s="105"/>
      <c r="G2" s="105"/>
      <c r="H2" s="105"/>
      <c r="I2" s="105"/>
      <c r="J2" s="105"/>
      <c r="K2" s="105"/>
      <c r="L2" s="105"/>
      <c r="M2" s="105"/>
      <c r="N2" s="105"/>
      <c r="O2" s="105"/>
      <c r="P2" s="105"/>
      <c r="Q2" s="105"/>
    </row>
    <row r="3" spans="1:17" s="1" customFormat="1" ht="11.4" x14ac:dyDescent="0.2"/>
    <row r="4" spans="1:17" s="1" customFormat="1" ht="18.149999999999999" customHeight="1" x14ac:dyDescent="0.2">
      <c r="A4" s="106" t="s">
        <v>173</v>
      </c>
      <c r="B4" s="106"/>
      <c r="C4" s="106"/>
      <c r="D4" s="106"/>
      <c r="E4" s="106"/>
      <c r="F4" s="106"/>
      <c r="G4" s="106"/>
      <c r="H4" s="106"/>
      <c r="I4" s="106"/>
      <c r="J4" s="106"/>
      <c r="K4" s="106"/>
      <c r="L4" s="106"/>
      <c r="M4" s="106"/>
    </row>
    <row r="5" spans="1:17" s="1" customFormat="1" ht="18.600000000000001" customHeight="1" x14ac:dyDescent="0.2"/>
    <row r="6" spans="1:17" s="1" customFormat="1" ht="24" customHeight="1" x14ac:dyDescent="0.2">
      <c r="B6" s="107" t="s">
        <v>181</v>
      </c>
      <c r="C6" s="107"/>
      <c r="D6" s="107"/>
      <c r="E6" s="107"/>
      <c r="F6" s="107"/>
      <c r="G6" s="107"/>
      <c r="H6" s="107"/>
      <c r="I6" s="107"/>
      <c r="J6" s="107"/>
      <c r="K6" s="107"/>
      <c r="L6" s="107"/>
      <c r="M6" s="107"/>
      <c r="N6" s="107"/>
    </row>
    <row r="7" spans="1:17" s="1" customFormat="1" ht="24" customHeight="1" x14ac:dyDescent="0.2">
      <c r="A7" s="6"/>
      <c r="B7" s="2" t="s">
        <v>66</v>
      </c>
      <c r="C7" s="2" t="s">
        <v>83</v>
      </c>
      <c r="D7" s="2" t="s">
        <v>84</v>
      </c>
      <c r="E7" s="2" t="s">
        <v>85</v>
      </c>
      <c r="F7" s="2" t="s">
        <v>86</v>
      </c>
      <c r="G7" s="2" t="s">
        <v>87</v>
      </c>
      <c r="H7" s="2" t="s">
        <v>88</v>
      </c>
      <c r="I7" s="2" t="s">
        <v>89</v>
      </c>
      <c r="J7" s="2" t="s">
        <v>90</v>
      </c>
      <c r="K7" s="2" t="s">
        <v>91</v>
      </c>
      <c r="L7" s="2" t="s">
        <v>92</v>
      </c>
      <c r="M7" s="2" t="s">
        <v>93</v>
      </c>
      <c r="N7" s="2" t="s">
        <v>67</v>
      </c>
    </row>
    <row r="8" spans="1:17" s="1" customFormat="1" ht="19.649999999999999" customHeight="1" x14ac:dyDescent="0.2">
      <c r="A8" s="2" t="s">
        <v>94</v>
      </c>
      <c r="B8" s="67">
        <v>366</v>
      </c>
      <c r="C8" s="67">
        <v>362</v>
      </c>
      <c r="D8" s="67">
        <v>356</v>
      </c>
      <c r="E8" s="67">
        <v>358</v>
      </c>
      <c r="F8" s="67">
        <v>351</v>
      </c>
      <c r="G8" s="67">
        <v>350</v>
      </c>
      <c r="H8" s="67">
        <v>353</v>
      </c>
      <c r="I8" s="67">
        <v>353</v>
      </c>
      <c r="J8" s="67">
        <v>346</v>
      </c>
      <c r="K8" s="67">
        <v>341</v>
      </c>
      <c r="L8" s="67">
        <v>335</v>
      </c>
      <c r="M8" s="67">
        <v>339</v>
      </c>
      <c r="N8" s="67">
        <v>334</v>
      </c>
      <c r="O8" s="64" t="e">
        <f>#REF!+#REF!</f>
        <v>#REF!</v>
      </c>
      <c r="P8" s="64" t="e">
        <f>#REF!+#REF!</f>
        <v>#REF!</v>
      </c>
      <c r="Q8" s="64"/>
    </row>
    <row r="9" spans="1:17" s="1" customFormat="1" ht="19.649999999999999" customHeight="1" x14ac:dyDescent="0.2">
      <c r="A9" s="2" t="s">
        <v>95</v>
      </c>
      <c r="B9" s="67">
        <v>485</v>
      </c>
      <c r="C9" s="67">
        <v>495</v>
      </c>
      <c r="D9" s="67">
        <v>494</v>
      </c>
      <c r="E9" s="67">
        <v>506</v>
      </c>
      <c r="F9" s="67">
        <v>512</v>
      </c>
      <c r="G9" s="67">
        <v>503</v>
      </c>
      <c r="H9" s="67">
        <v>510</v>
      </c>
      <c r="I9" s="67">
        <v>511</v>
      </c>
      <c r="J9" s="67">
        <v>501</v>
      </c>
      <c r="K9" s="67">
        <v>509</v>
      </c>
      <c r="L9" s="67">
        <v>496</v>
      </c>
      <c r="M9" s="67">
        <v>489</v>
      </c>
      <c r="N9" s="67">
        <v>483</v>
      </c>
    </row>
    <row r="10" spans="1:17" s="1" customFormat="1" ht="19.649999999999999" customHeight="1" x14ac:dyDescent="0.2">
      <c r="A10" s="2" t="s">
        <v>96</v>
      </c>
      <c r="B10" s="67">
        <v>412</v>
      </c>
      <c r="C10" s="67">
        <v>406</v>
      </c>
      <c r="D10" s="67">
        <v>400</v>
      </c>
      <c r="E10" s="67">
        <v>400</v>
      </c>
      <c r="F10" s="67">
        <v>399</v>
      </c>
      <c r="G10" s="67">
        <v>390</v>
      </c>
      <c r="H10" s="67">
        <v>391</v>
      </c>
      <c r="I10" s="67">
        <v>385</v>
      </c>
      <c r="J10" s="67">
        <v>383</v>
      </c>
      <c r="K10" s="67">
        <v>379</v>
      </c>
      <c r="L10" s="67">
        <v>371</v>
      </c>
      <c r="M10" s="67">
        <v>373</v>
      </c>
      <c r="N10" s="67">
        <v>363</v>
      </c>
    </row>
    <row r="11" spans="1:17" s="1" customFormat="1" ht="19.649999999999999" customHeight="1" x14ac:dyDescent="0.2">
      <c r="A11" s="2" t="s">
        <v>97</v>
      </c>
      <c r="B11" s="67">
        <v>429</v>
      </c>
      <c r="C11" s="67">
        <v>428</v>
      </c>
      <c r="D11" s="67">
        <v>428</v>
      </c>
      <c r="E11" s="67">
        <v>422</v>
      </c>
      <c r="F11" s="67">
        <v>418</v>
      </c>
      <c r="G11" s="67">
        <v>412</v>
      </c>
      <c r="H11" s="67">
        <v>413</v>
      </c>
      <c r="I11" s="67">
        <v>413</v>
      </c>
      <c r="J11" s="67">
        <v>414</v>
      </c>
      <c r="K11" s="67">
        <v>406</v>
      </c>
      <c r="L11" s="67">
        <v>407</v>
      </c>
      <c r="M11" s="67">
        <v>407</v>
      </c>
      <c r="N11" s="67">
        <v>408</v>
      </c>
    </row>
    <row r="12" spans="1:17" s="1" customFormat="1" ht="19.649999999999999" customHeight="1" x14ac:dyDescent="0.2">
      <c r="A12" s="2" t="s">
        <v>98</v>
      </c>
      <c r="B12" s="67">
        <v>1057</v>
      </c>
      <c r="C12" s="67">
        <v>1066</v>
      </c>
      <c r="D12" s="67">
        <v>1061</v>
      </c>
      <c r="E12" s="67">
        <v>1069</v>
      </c>
      <c r="F12" s="67">
        <v>1065</v>
      </c>
      <c r="G12" s="67">
        <v>1065</v>
      </c>
      <c r="H12" s="67">
        <v>1065</v>
      </c>
      <c r="I12" s="67">
        <v>1062</v>
      </c>
      <c r="J12" s="67">
        <v>1049</v>
      </c>
      <c r="K12" s="67">
        <v>1034</v>
      </c>
      <c r="L12" s="67">
        <v>1048</v>
      </c>
      <c r="M12" s="67">
        <v>1040</v>
      </c>
      <c r="N12" s="67">
        <v>1037</v>
      </c>
    </row>
    <row r="13" spans="1:17" s="1" customFormat="1" ht="19.649999999999999" customHeight="1" x14ac:dyDescent="0.2">
      <c r="A13" s="2" t="s">
        <v>99</v>
      </c>
      <c r="B13" s="67">
        <v>778</v>
      </c>
      <c r="C13" s="67">
        <v>767</v>
      </c>
      <c r="D13" s="67">
        <v>779</v>
      </c>
      <c r="E13" s="67">
        <v>787</v>
      </c>
      <c r="F13" s="67">
        <v>779</v>
      </c>
      <c r="G13" s="67">
        <v>784</v>
      </c>
      <c r="H13" s="67">
        <v>777</v>
      </c>
      <c r="I13" s="67">
        <v>769</v>
      </c>
      <c r="J13" s="67">
        <v>774</v>
      </c>
      <c r="K13" s="67">
        <v>776</v>
      </c>
      <c r="L13" s="67">
        <v>770</v>
      </c>
      <c r="M13" s="67">
        <v>766</v>
      </c>
      <c r="N13" s="67">
        <v>757</v>
      </c>
    </row>
    <row r="14" spans="1:17" s="1" customFormat="1" ht="19.649999999999999" customHeight="1" x14ac:dyDescent="0.2">
      <c r="A14" s="2" t="s">
        <v>100</v>
      </c>
      <c r="B14" s="67">
        <v>557</v>
      </c>
      <c r="C14" s="67">
        <v>549</v>
      </c>
      <c r="D14" s="67">
        <v>538</v>
      </c>
      <c r="E14" s="67">
        <v>550</v>
      </c>
      <c r="F14" s="67">
        <v>548</v>
      </c>
      <c r="G14" s="67">
        <v>545</v>
      </c>
      <c r="H14" s="67">
        <v>545</v>
      </c>
      <c r="I14" s="67">
        <v>540</v>
      </c>
      <c r="J14" s="67">
        <v>524</v>
      </c>
      <c r="K14" s="67">
        <v>519</v>
      </c>
      <c r="L14" s="67">
        <v>513</v>
      </c>
      <c r="M14" s="67">
        <v>519</v>
      </c>
      <c r="N14" s="67">
        <v>508</v>
      </c>
    </row>
    <row r="15" spans="1:17" s="1" customFormat="1" ht="19.649999999999999" customHeight="1" x14ac:dyDescent="0.2">
      <c r="A15" s="2" t="s">
        <v>101</v>
      </c>
      <c r="B15" s="67">
        <v>218</v>
      </c>
      <c r="C15" s="67">
        <v>211</v>
      </c>
      <c r="D15" s="67">
        <v>219</v>
      </c>
      <c r="E15" s="67">
        <v>214</v>
      </c>
      <c r="F15" s="67">
        <v>216</v>
      </c>
      <c r="G15" s="67">
        <v>216</v>
      </c>
      <c r="H15" s="67">
        <v>222</v>
      </c>
      <c r="I15" s="67">
        <v>227</v>
      </c>
      <c r="J15" s="67">
        <v>225</v>
      </c>
      <c r="K15" s="67">
        <v>222</v>
      </c>
      <c r="L15" s="67">
        <v>221</v>
      </c>
      <c r="M15" s="67">
        <v>217</v>
      </c>
      <c r="N15" s="67">
        <v>219</v>
      </c>
    </row>
    <row r="16" spans="1:17" s="1" customFormat="1" ht="19.649999999999999" customHeight="1" x14ac:dyDescent="0.2">
      <c r="A16" s="2" t="s">
        <v>102</v>
      </c>
      <c r="B16" s="67">
        <v>498</v>
      </c>
      <c r="C16" s="67">
        <v>499</v>
      </c>
      <c r="D16" s="67">
        <v>505</v>
      </c>
      <c r="E16" s="67">
        <v>510</v>
      </c>
      <c r="F16" s="67">
        <v>501</v>
      </c>
      <c r="G16" s="67">
        <v>491</v>
      </c>
      <c r="H16" s="67">
        <v>498</v>
      </c>
      <c r="I16" s="67">
        <v>499</v>
      </c>
      <c r="J16" s="67">
        <v>501</v>
      </c>
      <c r="K16" s="67">
        <v>500</v>
      </c>
      <c r="L16" s="67">
        <v>506</v>
      </c>
      <c r="M16" s="67">
        <v>504</v>
      </c>
      <c r="N16" s="67">
        <v>515</v>
      </c>
    </row>
    <row r="17" spans="1:16" s="1" customFormat="1" ht="19.649999999999999" customHeight="1" x14ac:dyDescent="0.2">
      <c r="A17" s="2" t="s">
        <v>103</v>
      </c>
      <c r="B17" s="67">
        <v>646</v>
      </c>
      <c r="C17" s="67">
        <v>649</v>
      </c>
      <c r="D17" s="67">
        <v>648</v>
      </c>
      <c r="E17" s="67">
        <v>652</v>
      </c>
      <c r="F17" s="67">
        <v>651</v>
      </c>
      <c r="G17" s="67">
        <v>649</v>
      </c>
      <c r="H17" s="67">
        <v>647</v>
      </c>
      <c r="I17" s="67">
        <v>646</v>
      </c>
      <c r="J17" s="67">
        <v>653</v>
      </c>
      <c r="K17" s="67">
        <v>635</v>
      </c>
      <c r="L17" s="67">
        <v>633</v>
      </c>
      <c r="M17" s="67">
        <v>628</v>
      </c>
      <c r="N17" s="67">
        <v>620</v>
      </c>
    </row>
    <row r="18" spans="1:16" s="1" customFormat="1" ht="19.649999999999999" customHeight="1" x14ac:dyDescent="0.2">
      <c r="A18" s="2" t="s">
        <v>81</v>
      </c>
      <c r="B18" s="67">
        <v>189</v>
      </c>
      <c r="C18" s="67">
        <v>189</v>
      </c>
      <c r="D18" s="67">
        <v>193</v>
      </c>
      <c r="E18" s="67">
        <v>194</v>
      </c>
      <c r="F18" s="67">
        <v>193</v>
      </c>
      <c r="G18" s="67">
        <v>194</v>
      </c>
      <c r="H18" s="67">
        <v>190</v>
      </c>
      <c r="I18" s="67">
        <v>190</v>
      </c>
      <c r="J18" s="67">
        <v>188</v>
      </c>
      <c r="K18" s="67">
        <v>190</v>
      </c>
      <c r="L18" s="67">
        <v>193</v>
      </c>
      <c r="M18" s="67">
        <v>197</v>
      </c>
      <c r="N18" s="67">
        <v>196</v>
      </c>
    </row>
    <row r="19" spans="1:16" s="1" customFormat="1" ht="19.649999999999999" customHeight="1" x14ac:dyDescent="0.25">
      <c r="A19" s="35" t="s">
        <v>176</v>
      </c>
      <c r="B19" s="69">
        <v>5648</v>
      </c>
      <c r="C19" s="69">
        <v>5634</v>
      </c>
      <c r="D19" s="69">
        <v>5634</v>
      </c>
      <c r="E19" s="69">
        <v>5675</v>
      </c>
      <c r="F19" s="69">
        <v>5646</v>
      </c>
      <c r="G19" s="69">
        <v>5613</v>
      </c>
      <c r="H19" s="69">
        <v>5624</v>
      </c>
      <c r="I19" s="69">
        <v>5608</v>
      </c>
      <c r="J19" s="69">
        <v>5572</v>
      </c>
      <c r="K19" s="69">
        <v>5525</v>
      </c>
      <c r="L19" s="69">
        <v>5505</v>
      </c>
      <c r="M19" s="69">
        <v>5491</v>
      </c>
      <c r="N19" s="69">
        <v>5453</v>
      </c>
    </row>
    <row r="20" spans="1:16" s="1" customFormat="1" ht="11.1" customHeight="1" x14ac:dyDescent="0.2"/>
    <row r="21" spans="1:16" s="1" customFormat="1" ht="36.75" customHeight="1" x14ac:dyDescent="0.2">
      <c r="A21" s="102" t="s">
        <v>186</v>
      </c>
      <c r="B21" s="102"/>
      <c r="C21" s="102"/>
      <c r="D21" s="102"/>
      <c r="E21" s="102"/>
      <c r="F21" s="102"/>
      <c r="G21" s="102"/>
      <c r="H21" s="102"/>
      <c r="I21" s="102"/>
      <c r="J21" s="102"/>
      <c r="K21" s="102"/>
      <c r="L21" s="102"/>
      <c r="M21" s="102"/>
      <c r="N21" s="102"/>
      <c r="O21" s="102"/>
      <c r="P21" s="102"/>
    </row>
    <row r="22" spans="1:16" s="1" customFormat="1" ht="5.25" customHeight="1" x14ac:dyDescent="0.2"/>
    <row r="23" spans="1:16" s="1" customFormat="1" ht="22.95" customHeight="1" x14ac:dyDescent="0.2">
      <c r="A23" s="102" t="s">
        <v>175</v>
      </c>
      <c r="B23" s="102"/>
      <c r="C23" s="102"/>
      <c r="D23" s="102"/>
      <c r="E23" s="102"/>
      <c r="F23" s="102"/>
      <c r="G23" s="102"/>
      <c r="H23" s="102"/>
      <c r="I23" s="102"/>
      <c r="J23" s="102"/>
      <c r="K23" s="102"/>
      <c r="L23" s="102"/>
      <c r="M23" s="102"/>
      <c r="N23" s="102"/>
      <c r="O23" s="102"/>
    </row>
  </sheetData>
  <mergeCells count="5">
    <mergeCell ref="A2:Q2"/>
    <mergeCell ref="A21:P21"/>
    <mergeCell ref="A23:O23"/>
    <mergeCell ref="A4:M4"/>
    <mergeCell ref="B6:N6"/>
  </mergeCells>
  <pageMargins left="0.7" right="0.7" top="0.75" bottom="0.75" header="0.3" footer="0.3"/>
  <pageSetup paperSize="9" scale="9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2"/>
  <sheetViews>
    <sheetView zoomScaleNormal="100" workbookViewId="0">
      <selection activeCell="E34" sqref="E34"/>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6999999999999993" customHeight="1" x14ac:dyDescent="0.2"/>
    <row r="2" spans="1:17" s="1" customFormat="1" ht="25.2" customHeight="1" x14ac:dyDescent="0.2">
      <c r="A2" s="105" t="s">
        <v>187</v>
      </c>
      <c r="B2" s="105"/>
      <c r="C2" s="105"/>
      <c r="D2" s="105"/>
      <c r="E2" s="105"/>
      <c r="F2" s="105"/>
      <c r="G2" s="105"/>
      <c r="H2" s="105"/>
      <c r="I2" s="105"/>
      <c r="J2" s="105"/>
      <c r="K2" s="105"/>
      <c r="L2" s="105"/>
      <c r="M2" s="105"/>
      <c r="N2" s="105"/>
      <c r="O2" s="105"/>
      <c r="P2" s="105"/>
      <c r="Q2" s="105"/>
    </row>
    <row r="3" spans="1:17" s="1" customFormat="1" ht="11.4" x14ac:dyDescent="0.2"/>
    <row r="4" spans="1:17" s="1" customFormat="1" ht="18.149999999999999" customHeight="1" x14ac:dyDescent="0.2">
      <c r="A4" s="106" t="s">
        <v>173</v>
      </c>
      <c r="B4" s="106"/>
      <c r="C4" s="106"/>
      <c r="D4" s="106"/>
      <c r="E4" s="106"/>
      <c r="F4" s="106"/>
      <c r="G4" s="106"/>
      <c r="H4" s="106"/>
      <c r="I4" s="106"/>
      <c r="J4" s="106"/>
      <c r="K4" s="106"/>
      <c r="L4" s="106"/>
      <c r="M4" s="106"/>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649999999999999" customHeight="1" x14ac:dyDescent="0.2">
      <c r="A7" s="2" t="s">
        <v>94</v>
      </c>
      <c r="B7" s="7">
        <v>26</v>
      </c>
      <c r="C7" s="7">
        <v>38</v>
      </c>
      <c r="D7" s="7">
        <v>23</v>
      </c>
      <c r="E7" s="7">
        <v>28</v>
      </c>
      <c r="F7" s="7">
        <v>32</v>
      </c>
      <c r="G7" s="7">
        <v>26</v>
      </c>
      <c r="H7" s="7">
        <v>27</v>
      </c>
      <c r="I7" s="7">
        <v>18</v>
      </c>
      <c r="J7" s="7">
        <v>19</v>
      </c>
      <c r="K7" s="64">
        <v>19</v>
      </c>
      <c r="L7" s="64">
        <v>21</v>
      </c>
      <c r="M7" s="64">
        <v>24</v>
      </c>
      <c r="N7" s="64">
        <v>24</v>
      </c>
    </row>
    <row r="8" spans="1:17" s="1" customFormat="1" ht="19.649999999999999" customHeight="1" x14ac:dyDescent="0.2">
      <c r="A8" s="2" t="s">
        <v>95</v>
      </c>
      <c r="B8" s="7">
        <v>42</v>
      </c>
      <c r="C8" s="7">
        <v>59</v>
      </c>
      <c r="D8" s="7">
        <v>44</v>
      </c>
      <c r="E8" s="7">
        <v>50</v>
      </c>
      <c r="F8" s="7">
        <v>50</v>
      </c>
      <c r="G8" s="7">
        <v>44</v>
      </c>
      <c r="H8" s="7">
        <v>34</v>
      </c>
      <c r="I8" s="7">
        <v>35</v>
      </c>
      <c r="J8" s="7">
        <v>48</v>
      </c>
      <c r="K8" s="7">
        <v>53</v>
      </c>
      <c r="L8" s="7">
        <v>51</v>
      </c>
      <c r="M8" s="7">
        <v>50</v>
      </c>
      <c r="N8" s="7">
        <v>56</v>
      </c>
    </row>
    <row r="9" spans="1:17" s="1" customFormat="1" ht="19.649999999999999" customHeight="1" x14ac:dyDescent="0.2">
      <c r="A9" s="2" t="s">
        <v>96</v>
      </c>
      <c r="B9" s="7">
        <v>51</v>
      </c>
      <c r="C9" s="7">
        <v>63</v>
      </c>
      <c r="D9" s="7">
        <v>49</v>
      </c>
      <c r="E9" s="7">
        <v>54</v>
      </c>
      <c r="F9" s="7">
        <v>53</v>
      </c>
      <c r="G9" s="7">
        <v>50</v>
      </c>
      <c r="H9" s="7">
        <v>50</v>
      </c>
      <c r="I9" s="7">
        <v>46</v>
      </c>
      <c r="J9" s="7">
        <v>41</v>
      </c>
      <c r="K9" s="7">
        <v>34</v>
      </c>
      <c r="L9" s="7">
        <v>39</v>
      </c>
      <c r="M9" s="7">
        <v>42</v>
      </c>
      <c r="N9" s="7">
        <v>32</v>
      </c>
    </row>
    <row r="10" spans="1:17" s="1" customFormat="1" ht="19.649999999999999" customHeight="1" x14ac:dyDescent="0.2">
      <c r="A10" s="2" t="s">
        <v>97</v>
      </c>
      <c r="B10" s="7">
        <v>34</v>
      </c>
      <c r="C10" s="7">
        <v>38</v>
      </c>
      <c r="D10" s="7">
        <v>33</v>
      </c>
      <c r="E10" s="7">
        <v>36</v>
      </c>
      <c r="F10" s="7">
        <v>31</v>
      </c>
      <c r="G10" s="7">
        <v>36</v>
      </c>
      <c r="H10" s="7">
        <v>31</v>
      </c>
      <c r="I10" s="7">
        <v>29</v>
      </c>
      <c r="J10" s="7">
        <v>31</v>
      </c>
      <c r="K10" s="7">
        <v>31</v>
      </c>
      <c r="L10" s="7">
        <v>35</v>
      </c>
      <c r="M10" s="7">
        <v>31</v>
      </c>
      <c r="N10" s="7">
        <v>29</v>
      </c>
    </row>
    <row r="11" spans="1:17" s="1" customFormat="1" ht="19.649999999999999" customHeight="1" x14ac:dyDescent="0.2">
      <c r="A11" s="2" t="s">
        <v>98</v>
      </c>
      <c r="B11" s="7">
        <v>69</v>
      </c>
      <c r="C11" s="7">
        <v>65</v>
      </c>
      <c r="D11" s="7">
        <v>63</v>
      </c>
      <c r="E11" s="7">
        <v>75</v>
      </c>
      <c r="F11" s="7">
        <v>70</v>
      </c>
      <c r="G11" s="7">
        <v>55</v>
      </c>
      <c r="H11" s="7">
        <v>64</v>
      </c>
      <c r="I11" s="7">
        <v>75</v>
      </c>
      <c r="J11" s="64">
        <v>70</v>
      </c>
      <c r="K11" s="64">
        <v>72</v>
      </c>
      <c r="L11" s="64">
        <v>73</v>
      </c>
      <c r="M11" s="64">
        <v>69</v>
      </c>
      <c r="N11" s="64">
        <v>78</v>
      </c>
    </row>
    <row r="12" spans="1:17" s="1" customFormat="1" ht="19.649999999999999" customHeight="1" x14ac:dyDescent="0.2">
      <c r="A12" s="2" t="s">
        <v>99</v>
      </c>
      <c r="B12" s="7">
        <v>70</v>
      </c>
      <c r="C12" s="7">
        <v>72</v>
      </c>
      <c r="D12" s="7">
        <v>59</v>
      </c>
      <c r="E12" s="7">
        <v>62</v>
      </c>
      <c r="F12" s="7">
        <v>45</v>
      </c>
      <c r="G12" s="7">
        <v>43</v>
      </c>
      <c r="H12" s="7">
        <v>48</v>
      </c>
      <c r="I12" s="7">
        <v>35</v>
      </c>
      <c r="J12" s="7">
        <v>52</v>
      </c>
      <c r="K12" s="7">
        <v>55</v>
      </c>
      <c r="L12" s="7">
        <v>51</v>
      </c>
      <c r="M12" s="7">
        <v>48</v>
      </c>
      <c r="N12" s="7">
        <v>48</v>
      </c>
    </row>
    <row r="13" spans="1:17" s="1" customFormat="1" ht="19.649999999999999" customHeight="1" x14ac:dyDescent="0.2">
      <c r="A13" s="2" t="s">
        <v>100</v>
      </c>
      <c r="B13" s="7">
        <v>29</v>
      </c>
      <c r="C13" s="7">
        <v>34</v>
      </c>
      <c r="D13" s="7">
        <v>31</v>
      </c>
      <c r="E13" s="7">
        <v>29</v>
      </c>
      <c r="F13" s="7">
        <v>27</v>
      </c>
      <c r="G13" s="7">
        <v>26</v>
      </c>
      <c r="H13" s="7">
        <v>25</v>
      </c>
      <c r="I13" s="7">
        <v>37</v>
      </c>
      <c r="J13" s="7">
        <v>42</v>
      </c>
      <c r="K13" s="7">
        <v>40</v>
      </c>
      <c r="L13" s="7">
        <v>27</v>
      </c>
      <c r="M13" s="7">
        <v>25</v>
      </c>
      <c r="N13" s="7">
        <v>38</v>
      </c>
    </row>
    <row r="14" spans="1:17" s="1" customFormat="1" ht="19.649999999999999" customHeight="1" x14ac:dyDescent="0.2">
      <c r="A14" s="2" t="s">
        <v>101</v>
      </c>
      <c r="B14" s="7">
        <v>13</v>
      </c>
      <c r="C14" s="7">
        <v>8</v>
      </c>
      <c r="D14" s="7">
        <v>12</v>
      </c>
      <c r="E14" s="7">
        <v>9</v>
      </c>
      <c r="F14" s="7">
        <v>10</v>
      </c>
      <c r="G14" s="7">
        <v>10</v>
      </c>
      <c r="H14" s="7">
        <v>6</v>
      </c>
      <c r="I14" s="7">
        <v>9</v>
      </c>
      <c r="J14" s="7">
        <v>11</v>
      </c>
      <c r="K14" s="7">
        <v>9</v>
      </c>
      <c r="L14" s="7">
        <v>8</v>
      </c>
      <c r="M14" s="7">
        <v>12</v>
      </c>
      <c r="N14" s="7">
        <v>14</v>
      </c>
    </row>
    <row r="15" spans="1:17" s="1" customFormat="1" ht="19.649999999999999" customHeight="1" x14ac:dyDescent="0.2">
      <c r="A15" s="2" t="s">
        <v>102</v>
      </c>
      <c r="B15" s="7">
        <v>30</v>
      </c>
      <c r="C15" s="7">
        <v>33</v>
      </c>
      <c r="D15" s="7">
        <v>30</v>
      </c>
      <c r="E15" s="7">
        <v>35</v>
      </c>
      <c r="F15" s="7">
        <v>25</v>
      </c>
      <c r="G15" s="7">
        <v>21</v>
      </c>
      <c r="H15" s="7">
        <v>22</v>
      </c>
      <c r="I15" s="7">
        <v>30</v>
      </c>
      <c r="J15" s="7">
        <v>37</v>
      </c>
      <c r="K15" s="7">
        <v>26</v>
      </c>
      <c r="L15" s="7">
        <v>19</v>
      </c>
      <c r="M15" s="7">
        <v>28</v>
      </c>
      <c r="N15" s="7">
        <v>31</v>
      </c>
    </row>
    <row r="16" spans="1:17" s="1" customFormat="1" ht="19.649999999999999" customHeight="1" x14ac:dyDescent="0.2">
      <c r="A16" s="2" t="s">
        <v>103</v>
      </c>
      <c r="B16" s="7">
        <v>31</v>
      </c>
      <c r="C16" s="7">
        <v>29</v>
      </c>
      <c r="D16" s="7">
        <v>32</v>
      </c>
      <c r="E16" s="7">
        <v>31</v>
      </c>
      <c r="F16" s="7">
        <v>31</v>
      </c>
      <c r="G16" s="7">
        <v>30</v>
      </c>
      <c r="H16" s="7">
        <v>32</v>
      </c>
      <c r="I16" s="7">
        <v>31</v>
      </c>
      <c r="J16" s="7">
        <v>28</v>
      </c>
      <c r="K16" s="7">
        <v>28</v>
      </c>
      <c r="L16" s="7">
        <v>30</v>
      </c>
      <c r="M16" s="7">
        <v>31</v>
      </c>
      <c r="N16" s="7">
        <v>27</v>
      </c>
    </row>
    <row r="17" spans="1:16" s="1" customFormat="1" ht="19.649999999999999" customHeight="1" x14ac:dyDescent="0.2">
      <c r="A17" s="2" t="s">
        <v>104</v>
      </c>
      <c r="B17" s="7">
        <v>12</v>
      </c>
      <c r="C17" s="7">
        <v>16</v>
      </c>
      <c r="D17" s="7">
        <v>16</v>
      </c>
      <c r="E17" s="7">
        <v>14</v>
      </c>
      <c r="F17" s="7">
        <v>16</v>
      </c>
      <c r="G17" s="7">
        <v>13</v>
      </c>
      <c r="H17" s="7">
        <v>15</v>
      </c>
      <c r="I17" s="7">
        <v>16</v>
      </c>
      <c r="J17" s="7">
        <v>12</v>
      </c>
      <c r="K17" s="7">
        <v>10</v>
      </c>
      <c r="L17" s="7">
        <v>9</v>
      </c>
      <c r="M17" s="7">
        <v>10</v>
      </c>
      <c r="N17" s="7">
        <v>13</v>
      </c>
    </row>
    <row r="18" spans="1:16" s="1" customFormat="1" ht="19.649999999999999" customHeight="1" x14ac:dyDescent="0.25">
      <c r="A18" s="35" t="s">
        <v>81</v>
      </c>
      <c r="B18" s="36">
        <v>407</v>
      </c>
      <c r="C18" s="36">
        <v>455</v>
      </c>
      <c r="D18" s="36">
        <v>392</v>
      </c>
      <c r="E18" s="36">
        <v>423</v>
      </c>
      <c r="F18" s="36">
        <v>390</v>
      </c>
      <c r="G18" s="36">
        <v>354</v>
      </c>
      <c r="H18" s="36">
        <v>354</v>
      </c>
      <c r="I18" s="36">
        <v>361</v>
      </c>
      <c r="J18" s="36">
        <v>391</v>
      </c>
      <c r="K18" s="36">
        <v>377</v>
      </c>
      <c r="L18" s="36">
        <v>363</v>
      </c>
      <c r="M18" s="36">
        <v>370</v>
      </c>
      <c r="N18" s="36">
        <v>390</v>
      </c>
    </row>
    <row r="19" spans="1:16" s="1" customFormat="1" ht="11.1" customHeight="1" x14ac:dyDescent="0.2"/>
    <row r="20" spans="1:16" s="1" customFormat="1" ht="15" customHeight="1" x14ac:dyDescent="0.2">
      <c r="A20" s="106" t="s">
        <v>188</v>
      </c>
      <c r="B20" s="106"/>
      <c r="C20" s="106"/>
      <c r="D20" s="106"/>
      <c r="E20" s="106"/>
      <c r="F20" s="106"/>
      <c r="G20" s="106"/>
      <c r="H20" s="106"/>
      <c r="I20" s="106"/>
      <c r="J20" s="106"/>
      <c r="K20" s="106"/>
      <c r="L20" s="106"/>
      <c r="M20" s="106"/>
      <c r="N20" s="106"/>
      <c r="O20" s="106"/>
      <c r="P20" s="106"/>
    </row>
    <row r="21" spans="1:16" s="1" customFormat="1" ht="5.25" customHeight="1" x14ac:dyDescent="0.2"/>
    <row r="22" spans="1:16" s="1" customFormat="1" ht="22.95" customHeight="1" x14ac:dyDescent="0.2">
      <c r="A22" s="102" t="s">
        <v>175</v>
      </c>
      <c r="B22" s="102"/>
      <c r="C22" s="102"/>
      <c r="D22" s="102"/>
      <c r="E22" s="102"/>
      <c r="F22" s="102"/>
      <c r="G22" s="102"/>
      <c r="H22" s="102"/>
      <c r="I22" s="102"/>
      <c r="J22" s="102"/>
      <c r="K22" s="102"/>
      <c r="L22" s="102"/>
      <c r="M22" s="102"/>
      <c r="N22" s="102"/>
      <c r="O22" s="102"/>
    </row>
  </sheetData>
  <mergeCells count="4">
    <mergeCell ref="A2:Q2"/>
    <mergeCell ref="A20:P20"/>
    <mergeCell ref="A22:O22"/>
    <mergeCell ref="A4:M4"/>
  </mergeCells>
  <pageMargins left="0.7" right="0.7"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
  <sheetViews>
    <sheetView zoomScaleNormal="100" workbookViewId="0">
      <selection activeCell="E34" sqref="E34"/>
    </sheetView>
  </sheetViews>
  <sheetFormatPr defaultRowHeight="13.2" x14ac:dyDescent="0.25"/>
  <cols>
    <col min="1" max="1" width="16.33203125" customWidth="1"/>
    <col min="2" max="2" width="11.109375" customWidth="1"/>
    <col min="3" max="3" width="10.6640625" customWidth="1"/>
    <col min="4" max="4" width="0.33203125" customWidth="1"/>
    <col min="5" max="5" width="16.33203125" customWidth="1"/>
    <col min="6" max="7" width="10.6640625" customWidth="1"/>
    <col min="8" max="8" width="0.33203125" customWidth="1"/>
    <col min="9" max="9" width="16.33203125" customWidth="1"/>
    <col min="10" max="11" width="10.6640625" customWidth="1"/>
    <col min="12" max="12" width="0.109375" customWidth="1"/>
    <col min="13" max="13" width="6.6640625" customWidth="1"/>
  </cols>
  <sheetData>
    <row r="1" spans="1:13" s="1" customFormat="1" ht="8.6999999999999993" customHeight="1" x14ac:dyDescent="0.2"/>
    <row r="2" spans="1:13" s="1" customFormat="1" ht="31.5" customHeight="1" x14ac:dyDescent="0.2">
      <c r="A2" s="103" t="s">
        <v>77</v>
      </c>
      <c r="B2" s="103"/>
      <c r="C2" s="103"/>
      <c r="D2" s="103"/>
      <c r="E2" s="103"/>
      <c r="F2" s="103"/>
      <c r="G2" s="103"/>
      <c r="H2" s="103"/>
      <c r="I2" s="103"/>
      <c r="J2" s="103"/>
      <c r="K2" s="103"/>
      <c r="L2" s="103"/>
      <c r="M2" s="103"/>
    </row>
    <row r="3" spans="1:13" s="1" customFormat="1" ht="28.2" customHeight="1" x14ac:dyDescent="0.2"/>
    <row r="4" spans="1:13" s="1" customFormat="1" ht="3.15" customHeight="1" x14ac:dyDescent="0.2">
      <c r="J4" s="104" t="s">
        <v>78</v>
      </c>
      <c r="K4" s="104"/>
    </row>
    <row r="5" spans="1:13" s="1" customFormat="1" ht="10.65" customHeight="1" x14ac:dyDescent="0.2">
      <c r="B5" s="104" t="s">
        <v>79</v>
      </c>
      <c r="F5" s="104" t="s">
        <v>80</v>
      </c>
      <c r="J5" s="104"/>
      <c r="K5" s="104"/>
    </row>
    <row r="6" spans="1:13" s="1" customFormat="1" ht="3.15" customHeight="1" x14ac:dyDescent="0.2">
      <c r="B6" s="104"/>
      <c r="F6" s="104"/>
    </row>
    <row r="7" spans="1:13" s="1" customFormat="1" ht="24" customHeight="1" x14ac:dyDescent="0.2">
      <c r="A7" s="6" t="s">
        <v>65</v>
      </c>
      <c r="B7" s="2" t="s">
        <v>66</v>
      </c>
      <c r="C7" s="2" t="s">
        <v>67</v>
      </c>
      <c r="E7" s="6" t="s">
        <v>65</v>
      </c>
      <c r="F7" s="2" t="s">
        <v>66</v>
      </c>
      <c r="G7" s="2" t="s">
        <v>67</v>
      </c>
      <c r="I7" s="6" t="s">
        <v>65</v>
      </c>
      <c r="J7" s="2" t="s">
        <v>66</v>
      </c>
      <c r="K7" s="2" t="s">
        <v>67</v>
      </c>
    </row>
    <row r="8" spans="1:13" s="1" customFormat="1" ht="19.649999999999999" customHeight="1" x14ac:dyDescent="0.2">
      <c r="A8" s="2" t="s">
        <v>68</v>
      </c>
      <c r="B8" s="67">
        <v>1375</v>
      </c>
      <c r="C8" s="67">
        <v>1323</v>
      </c>
      <c r="E8" s="2" t="s">
        <v>68</v>
      </c>
      <c r="F8" s="70">
        <v>46336</v>
      </c>
      <c r="G8" s="70">
        <v>45736</v>
      </c>
      <c r="I8" s="2" t="s">
        <v>68</v>
      </c>
      <c r="J8" s="74">
        <f>B8/F8</f>
        <v>2.9674551104972375E-2</v>
      </c>
      <c r="K8" s="74">
        <f>C8/G8</f>
        <v>2.8926884729753369E-2</v>
      </c>
    </row>
    <row r="9" spans="1:13" s="1" customFormat="1" ht="19.649999999999999" customHeight="1" x14ac:dyDescent="0.2">
      <c r="A9" s="2" t="s">
        <v>69</v>
      </c>
      <c r="B9" s="67">
        <v>2484</v>
      </c>
      <c r="C9" s="67">
        <v>2445</v>
      </c>
      <c r="E9" s="2" t="s">
        <v>69</v>
      </c>
      <c r="F9" s="70">
        <v>39759</v>
      </c>
      <c r="G9" s="70">
        <v>39361</v>
      </c>
      <c r="I9" s="2" t="s">
        <v>69</v>
      </c>
      <c r="J9" s="74">
        <f t="shared" ref="J9:J16" si="0">B9/F9</f>
        <v>6.2476420433109484E-2</v>
      </c>
      <c r="K9" s="74">
        <f t="shared" ref="K9:K16" si="1">C9/G9</f>
        <v>6.2117324254973197E-2</v>
      </c>
    </row>
    <row r="10" spans="1:13" s="1" customFormat="1" ht="19.649999999999999" customHeight="1" x14ac:dyDescent="0.2">
      <c r="A10" s="2" t="s">
        <v>70</v>
      </c>
      <c r="B10" s="67">
        <v>4209</v>
      </c>
      <c r="C10" s="67">
        <v>4202</v>
      </c>
      <c r="E10" s="2" t="s">
        <v>70</v>
      </c>
      <c r="F10" s="70">
        <v>35644</v>
      </c>
      <c r="G10" s="70">
        <v>35631</v>
      </c>
      <c r="I10" s="2" t="s">
        <v>70</v>
      </c>
      <c r="J10" s="74">
        <f t="shared" si="0"/>
        <v>0.1180843900796768</v>
      </c>
      <c r="K10" s="74">
        <f t="shared" si="1"/>
        <v>0.11793101512727681</v>
      </c>
    </row>
    <row r="11" spans="1:13" s="1" customFormat="1" ht="19.649999999999999" customHeight="1" x14ac:dyDescent="0.2">
      <c r="A11" s="2" t="s">
        <v>71</v>
      </c>
      <c r="B11" s="67">
        <v>5545</v>
      </c>
      <c r="C11" s="67">
        <v>5165</v>
      </c>
      <c r="E11" s="2" t="s">
        <v>71</v>
      </c>
      <c r="F11" s="70">
        <v>24341</v>
      </c>
      <c r="G11" s="70">
        <v>22168</v>
      </c>
      <c r="I11" s="2" t="s">
        <v>71</v>
      </c>
      <c r="J11" s="74">
        <f t="shared" si="0"/>
        <v>0.22780493817016556</v>
      </c>
      <c r="K11" s="74">
        <f t="shared" si="1"/>
        <v>0.23299350415012632</v>
      </c>
    </row>
    <row r="12" spans="1:13" s="1" customFormat="1" ht="19.649999999999999" customHeight="1" x14ac:dyDescent="0.2">
      <c r="A12" s="2" t="s">
        <v>72</v>
      </c>
      <c r="B12" s="67">
        <v>5746</v>
      </c>
      <c r="C12" s="67">
        <v>5419</v>
      </c>
      <c r="E12" s="2" t="s">
        <v>72</v>
      </c>
      <c r="F12" s="70">
        <v>12630</v>
      </c>
      <c r="G12" s="70">
        <v>11914</v>
      </c>
      <c r="I12" s="2" t="s">
        <v>72</v>
      </c>
      <c r="J12" s="74">
        <f t="shared" si="0"/>
        <v>0.45494853523357087</v>
      </c>
      <c r="K12" s="74">
        <f t="shared" si="1"/>
        <v>0.45484304179956353</v>
      </c>
    </row>
    <row r="13" spans="1:13" s="1" customFormat="1" ht="19.649999999999999" customHeight="1" x14ac:dyDescent="0.2">
      <c r="A13" s="2" t="s">
        <v>73</v>
      </c>
      <c r="B13" s="67">
        <v>6933</v>
      </c>
      <c r="C13" s="67">
        <v>7020</v>
      </c>
      <c r="E13" s="2" t="s">
        <v>73</v>
      </c>
      <c r="F13" s="70">
        <v>8871</v>
      </c>
      <c r="G13" s="70">
        <v>9008</v>
      </c>
      <c r="I13" s="2" t="s">
        <v>73</v>
      </c>
      <c r="J13" s="74">
        <f t="shared" si="0"/>
        <v>0.78153533987149137</v>
      </c>
      <c r="K13" s="74">
        <f t="shared" si="1"/>
        <v>0.77930728241563052</v>
      </c>
    </row>
    <row r="14" spans="1:13" s="1" customFormat="1" ht="19.649999999999999" customHeight="1" x14ac:dyDescent="0.25">
      <c r="A14" s="8" t="s">
        <v>74</v>
      </c>
      <c r="B14" s="68">
        <v>26292</v>
      </c>
      <c r="C14" s="68">
        <v>25574</v>
      </c>
      <c r="E14" s="8" t="s">
        <v>74</v>
      </c>
      <c r="F14" s="71">
        <v>167581</v>
      </c>
      <c r="G14" s="71">
        <v>163818</v>
      </c>
      <c r="I14" s="8" t="s">
        <v>74</v>
      </c>
      <c r="J14" s="75">
        <f t="shared" si="0"/>
        <v>0.15689129435914573</v>
      </c>
      <c r="K14" s="75">
        <f t="shared" si="1"/>
        <v>0.15611227093481791</v>
      </c>
    </row>
    <row r="15" spans="1:13" s="1" customFormat="1" ht="25.2" customHeight="1" x14ac:dyDescent="0.25">
      <c r="A15" s="8" t="s">
        <v>75</v>
      </c>
      <c r="B15" s="68">
        <v>8068</v>
      </c>
      <c r="C15" s="68">
        <v>7970</v>
      </c>
      <c r="E15" s="8" t="s">
        <v>75</v>
      </c>
      <c r="F15" s="71">
        <f>SUM(F8:F10)</f>
        <v>121739</v>
      </c>
      <c r="G15" s="71">
        <v>120728</v>
      </c>
      <c r="I15" s="8" t="s">
        <v>75</v>
      </c>
      <c r="J15" s="75">
        <f t="shared" si="0"/>
        <v>6.6272928149565868E-2</v>
      </c>
      <c r="K15" s="75">
        <f t="shared" si="1"/>
        <v>6.6016168577297724E-2</v>
      </c>
    </row>
    <row r="16" spans="1:13" s="1" customFormat="1" ht="25.2" customHeight="1" x14ac:dyDescent="0.25">
      <c r="A16" s="8" t="s">
        <v>76</v>
      </c>
      <c r="B16" s="68">
        <v>18224</v>
      </c>
      <c r="C16" s="68">
        <v>17604</v>
      </c>
      <c r="E16" s="8" t="s">
        <v>76</v>
      </c>
      <c r="F16" s="71">
        <f>SUM(F11:F13)</f>
        <v>45842</v>
      </c>
      <c r="G16" s="71">
        <v>43090</v>
      </c>
      <c r="I16" s="8" t="s">
        <v>76</v>
      </c>
      <c r="J16" s="75">
        <f t="shared" si="0"/>
        <v>0.39753937437284587</v>
      </c>
      <c r="K16" s="75">
        <f t="shared" si="1"/>
        <v>0.4085402645625435</v>
      </c>
    </row>
    <row r="17" spans="1:10" s="1" customFormat="1" ht="5.25" customHeight="1" x14ac:dyDescent="0.2"/>
    <row r="18" spans="1:10" s="1" customFormat="1" ht="58.5" customHeight="1" x14ac:dyDescent="0.2">
      <c r="A18" s="102" t="s">
        <v>81</v>
      </c>
      <c r="B18" s="102"/>
      <c r="C18" s="102"/>
      <c r="D18" s="102"/>
      <c r="E18" s="102"/>
      <c r="F18" s="102"/>
      <c r="G18" s="102"/>
      <c r="H18" s="102"/>
      <c r="I18" s="102"/>
      <c r="J18" s="102"/>
    </row>
    <row r="19" spans="1:10" s="1" customFormat="1" ht="2.7" customHeight="1" x14ac:dyDescent="0.2"/>
    <row r="20" spans="1:10" s="1" customFormat="1" ht="39.9" customHeight="1" x14ac:dyDescent="0.2">
      <c r="A20" s="102" t="s">
        <v>82</v>
      </c>
      <c r="B20" s="102"/>
      <c r="C20" s="102"/>
      <c r="D20" s="102"/>
      <c r="E20" s="102"/>
      <c r="F20" s="102"/>
      <c r="G20" s="102"/>
      <c r="H20" s="102"/>
      <c r="I20" s="102"/>
      <c r="J20" s="102"/>
    </row>
    <row r="24" spans="1:10" x14ac:dyDescent="0.25">
      <c r="G24" s="73" t="s">
        <v>213</v>
      </c>
    </row>
  </sheetData>
  <mergeCells count="6">
    <mergeCell ref="A18:J18"/>
    <mergeCell ref="A2:M2"/>
    <mergeCell ref="A20:J20"/>
    <mergeCell ref="B5:B6"/>
    <mergeCell ref="F5:F6"/>
    <mergeCell ref="J4:K5"/>
  </mergeCells>
  <pageMargins left="0.7" right="0.7" top="0.75" bottom="0.75" header="0.3" footer="0.3"/>
  <pageSetup paperSize="9" scale="11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3"/>
  <sheetViews>
    <sheetView zoomScaleNormal="100" workbookViewId="0">
      <selection activeCell="E34" sqref="E34"/>
    </sheetView>
  </sheetViews>
  <sheetFormatPr defaultRowHeight="13.2" x14ac:dyDescent="0.25"/>
  <cols>
    <col min="1" max="1" width="23.5546875" customWidth="1"/>
    <col min="2" max="3" width="12.6640625" customWidth="1"/>
    <col min="4" max="4" width="13.5546875" customWidth="1"/>
    <col min="5" max="6" width="12.6640625" customWidth="1"/>
    <col min="7" max="7" width="13.5546875" customWidth="1"/>
    <col min="8" max="8" width="14.6640625" customWidth="1"/>
    <col min="9" max="9" width="5.33203125" customWidth="1"/>
  </cols>
  <sheetData>
    <row r="1" spans="1:9" s="1" customFormat="1" ht="7.95" customHeight="1" x14ac:dyDescent="0.2"/>
    <row r="2" spans="1:9" s="1" customFormat="1" ht="22.95" customHeight="1" x14ac:dyDescent="0.2">
      <c r="A2" s="103" t="s">
        <v>193</v>
      </c>
      <c r="B2" s="103"/>
      <c r="C2" s="103"/>
      <c r="D2" s="103"/>
      <c r="E2" s="103"/>
      <c r="F2" s="103"/>
      <c r="G2" s="103"/>
      <c r="H2" s="103"/>
      <c r="I2" s="103"/>
    </row>
    <row r="3" spans="1:9" s="1" customFormat="1" ht="3.75" customHeight="1" x14ac:dyDescent="0.2"/>
    <row r="4" spans="1:9" s="1" customFormat="1" ht="21.45" customHeight="1" x14ac:dyDescent="0.2">
      <c r="A4" s="110" t="s">
        <v>194</v>
      </c>
      <c r="B4" s="110"/>
      <c r="C4" s="110"/>
      <c r="D4" s="110"/>
      <c r="E4" s="110"/>
      <c r="F4" s="110"/>
      <c r="G4" s="110"/>
      <c r="H4" s="110"/>
      <c r="I4" s="110"/>
    </row>
    <row r="5" spans="1:9" s="1" customFormat="1" ht="29.85" customHeight="1" x14ac:dyDescent="0.2"/>
    <row r="6" spans="1:9" s="1" customFormat="1" ht="24" customHeight="1" x14ac:dyDescent="0.2">
      <c r="B6" s="114" t="s">
        <v>66</v>
      </c>
      <c r="C6" s="114"/>
      <c r="D6" s="114"/>
      <c r="E6" s="114" t="s">
        <v>67</v>
      </c>
      <c r="F6" s="114"/>
      <c r="G6" s="114"/>
    </row>
    <row r="7" spans="1:9" s="1" customFormat="1" ht="24" customHeight="1" x14ac:dyDescent="0.2">
      <c r="B7" s="2" t="s">
        <v>189</v>
      </c>
      <c r="C7" s="2" t="s">
        <v>190</v>
      </c>
      <c r="D7" s="2" t="s">
        <v>191</v>
      </c>
      <c r="E7" s="2" t="s">
        <v>189</v>
      </c>
      <c r="F7" s="2" t="s">
        <v>190</v>
      </c>
      <c r="G7" s="2" t="s">
        <v>191</v>
      </c>
    </row>
    <row r="8" spans="1:9" s="1" customFormat="1" ht="19.649999999999999" customHeight="1" x14ac:dyDescent="0.2">
      <c r="A8" s="2" t="s">
        <v>94</v>
      </c>
      <c r="B8" s="67">
        <v>365</v>
      </c>
      <c r="C8" s="7">
        <v>26</v>
      </c>
      <c r="D8" s="38">
        <v>14.038461538461499</v>
      </c>
      <c r="E8" s="67">
        <v>295</v>
      </c>
      <c r="F8" s="64">
        <v>24</v>
      </c>
      <c r="G8" s="38">
        <f>E8/F8</f>
        <v>12.291666666666666</v>
      </c>
    </row>
    <row r="9" spans="1:9" s="1" customFormat="1" ht="19.649999999999999" customHeight="1" x14ac:dyDescent="0.2">
      <c r="A9" s="2" t="s">
        <v>95</v>
      </c>
      <c r="B9" s="67">
        <v>563</v>
      </c>
      <c r="C9" s="7">
        <v>42</v>
      </c>
      <c r="D9" s="38">
        <v>13.4047619047619</v>
      </c>
      <c r="E9" s="67">
        <v>681</v>
      </c>
      <c r="F9" s="7">
        <v>56</v>
      </c>
      <c r="G9" s="38">
        <v>12.160714285714301</v>
      </c>
    </row>
    <row r="10" spans="1:9" s="1" customFormat="1" ht="19.649999999999999" customHeight="1" x14ac:dyDescent="0.2">
      <c r="A10" s="2" t="s">
        <v>96</v>
      </c>
      <c r="B10" s="67">
        <v>638</v>
      </c>
      <c r="C10" s="7">
        <v>51</v>
      </c>
      <c r="D10" s="38">
        <v>12.509803921568601</v>
      </c>
      <c r="E10" s="67">
        <v>270</v>
      </c>
      <c r="F10" s="7">
        <v>32</v>
      </c>
      <c r="G10" s="38">
        <v>8.4375</v>
      </c>
    </row>
    <row r="11" spans="1:9" s="1" customFormat="1" ht="19.649999999999999" customHeight="1" x14ac:dyDescent="0.2">
      <c r="A11" s="2" t="s">
        <v>97</v>
      </c>
      <c r="B11" s="67">
        <v>371</v>
      </c>
      <c r="C11" s="7">
        <v>34</v>
      </c>
      <c r="D11" s="38">
        <v>10.911764705882399</v>
      </c>
      <c r="E11" s="67">
        <v>352</v>
      </c>
      <c r="F11" s="7">
        <v>29</v>
      </c>
      <c r="G11" s="38">
        <v>12.137931034482801</v>
      </c>
    </row>
    <row r="12" spans="1:9" s="1" customFormat="1" ht="19.649999999999999" customHeight="1" x14ac:dyDescent="0.2">
      <c r="A12" s="2" t="s">
        <v>98</v>
      </c>
      <c r="B12" s="67">
        <v>789</v>
      </c>
      <c r="C12" s="7">
        <v>69</v>
      </c>
      <c r="D12" s="38">
        <v>11.4347826086957</v>
      </c>
      <c r="E12" s="67">
        <v>865</v>
      </c>
      <c r="F12" s="64">
        <v>78</v>
      </c>
      <c r="G12" s="38">
        <f>E12/F12</f>
        <v>11.089743589743589</v>
      </c>
    </row>
    <row r="13" spans="1:9" s="1" customFormat="1" ht="19.649999999999999" customHeight="1" x14ac:dyDescent="0.2">
      <c r="A13" s="2" t="s">
        <v>99</v>
      </c>
      <c r="B13" s="67">
        <v>742</v>
      </c>
      <c r="C13" s="7">
        <v>70</v>
      </c>
      <c r="D13" s="38">
        <v>10.6</v>
      </c>
      <c r="E13" s="67">
        <v>594</v>
      </c>
      <c r="F13" s="7">
        <v>48</v>
      </c>
      <c r="G13" s="38">
        <v>12.375</v>
      </c>
    </row>
    <row r="14" spans="1:9" s="1" customFormat="1" ht="19.649999999999999" customHeight="1" x14ac:dyDescent="0.2">
      <c r="A14" s="2" t="s">
        <v>100</v>
      </c>
      <c r="B14" s="67">
        <v>377</v>
      </c>
      <c r="C14" s="7">
        <v>29</v>
      </c>
      <c r="D14" s="38">
        <v>13</v>
      </c>
      <c r="E14" s="67">
        <v>430</v>
      </c>
      <c r="F14" s="7">
        <v>38</v>
      </c>
      <c r="G14" s="38">
        <v>11.3157894736842</v>
      </c>
    </row>
    <row r="15" spans="1:9" s="1" customFormat="1" ht="19.649999999999999" customHeight="1" x14ac:dyDescent="0.2">
      <c r="A15" s="2" t="s">
        <v>101</v>
      </c>
      <c r="B15" s="67">
        <v>130</v>
      </c>
      <c r="C15" s="7">
        <v>13</v>
      </c>
      <c r="D15" s="38">
        <v>10</v>
      </c>
      <c r="E15" s="67">
        <v>122</v>
      </c>
      <c r="F15" s="7">
        <v>14</v>
      </c>
      <c r="G15" s="38">
        <v>8.71428571428571</v>
      </c>
    </row>
    <row r="16" spans="1:9" s="1" customFormat="1" ht="19.649999999999999" customHeight="1" x14ac:dyDescent="0.2">
      <c r="A16" s="2" t="s">
        <v>102</v>
      </c>
      <c r="B16" s="67">
        <v>432</v>
      </c>
      <c r="C16" s="7">
        <v>30</v>
      </c>
      <c r="D16" s="38">
        <v>14.4</v>
      </c>
      <c r="E16" s="67">
        <v>305</v>
      </c>
      <c r="F16" s="7">
        <v>31</v>
      </c>
      <c r="G16" s="38">
        <v>9.8387096774193505</v>
      </c>
    </row>
    <row r="17" spans="1:8" s="1" customFormat="1" ht="19.649999999999999" customHeight="1" x14ac:dyDescent="0.2">
      <c r="A17" s="2" t="s">
        <v>103</v>
      </c>
      <c r="B17" s="67">
        <v>275</v>
      </c>
      <c r="C17" s="7">
        <v>31</v>
      </c>
      <c r="D17" s="38">
        <v>8.8709677419354804</v>
      </c>
      <c r="E17" s="67">
        <v>352</v>
      </c>
      <c r="F17" s="7">
        <v>27</v>
      </c>
      <c r="G17" s="38">
        <v>13.037037037037001</v>
      </c>
    </row>
    <row r="18" spans="1:8" s="1" customFormat="1" ht="19.649999999999999" customHeight="1" x14ac:dyDescent="0.2">
      <c r="A18" s="2" t="s">
        <v>81</v>
      </c>
      <c r="B18" s="67">
        <v>161</v>
      </c>
      <c r="C18" s="7">
        <v>12</v>
      </c>
      <c r="D18" s="38">
        <v>13.4166666666667</v>
      </c>
      <c r="E18" s="67">
        <v>208</v>
      </c>
      <c r="F18" s="7">
        <v>13</v>
      </c>
      <c r="G18" s="38">
        <v>16</v>
      </c>
    </row>
    <row r="19" spans="1:8" s="1" customFormat="1" ht="14.4" customHeight="1" x14ac:dyDescent="0.25">
      <c r="A19" s="39" t="s">
        <v>192</v>
      </c>
      <c r="B19" s="96">
        <v>4843</v>
      </c>
      <c r="C19" s="40">
        <v>407</v>
      </c>
      <c r="D19" s="41">
        <v>11.899262899262901</v>
      </c>
      <c r="E19" s="96">
        <v>4474</v>
      </c>
      <c r="F19" s="40">
        <v>390</v>
      </c>
      <c r="G19" s="41">
        <v>11.4717948717949</v>
      </c>
    </row>
    <row r="20" spans="1:8" s="1" customFormat="1" ht="5.25" customHeight="1" x14ac:dyDescent="0.2"/>
    <row r="21" spans="1:8" s="1" customFormat="1" ht="14.4" customHeight="1" x14ac:dyDescent="0.2">
      <c r="A21" s="106" t="s">
        <v>195</v>
      </c>
      <c r="B21" s="106"/>
      <c r="C21" s="106"/>
      <c r="D21" s="106"/>
      <c r="E21" s="106"/>
      <c r="F21" s="106"/>
      <c r="G21" s="106"/>
      <c r="H21" s="106"/>
    </row>
    <row r="22" spans="1:8" s="1" customFormat="1" ht="2.7" customHeight="1" x14ac:dyDescent="0.2"/>
    <row r="23" spans="1:8" s="1" customFormat="1" ht="21.45" customHeight="1" x14ac:dyDescent="0.2">
      <c r="A23" s="106" t="s">
        <v>135</v>
      </c>
      <c r="B23" s="106"/>
      <c r="C23" s="106"/>
      <c r="D23" s="106"/>
      <c r="E23" s="106"/>
      <c r="F23" s="106"/>
      <c r="G23" s="106"/>
      <c r="H23" s="106"/>
    </row>
  </sheetData>
  <mergeCells count="6">
    <mergeCell ref="A2:I2"/>
    <mergeCell ref="A21:H21"/>
    <mergeCell ref="A23:H23"/>
    <mergeCell ref="A4:I4"/>
    <mergeCell ref="B6:D6"/>
    <mergeCell ref="E6:G6"/>
  </mergeCells>
  <pageMargins left="0.7" right="0.7" top="0.75" bottom="0.75" header="0.3" footer="0.3"/>
  <pageSetup paperSize="9" scale="11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22"/>
  <sheetViews>
    <sheetView zoomScaleNormal="100" workbookViewId="0">
      <selection activeCell="E34" sqref="E34"/>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6999999999999993" customHeight="1" x14ac:dyDescent="0.2"/>
    <row r="2" spans="1:17" s="1" customFormat="1" ht="20.7" customHeight="1" x14ac:dyDescent="0.2">
      <c r="A2" s="105" t="s">
        <v>196</v>
      </c>
      <c r="B2" s="105"/>
      <c r="C2" s="105"/>
      <c r="D2" s="105"/>
      <c r="E2" s="105"/>
      <c r="F2" s="105"/>
      <c r="G2" s="105"/>
      <c r="H2" s="105"/>
      <c r="I2" s="105"/>
      <c r="J2" s="105"/>
      <c r="K2" s="105"/>
      <c r="L2" s="105"/>
      <c r="M2" s="105"/>
      <c r="N2" s="105"/>
      <c r="O2" s="105"/>
      <c r="P2" s="105"/>
      <c r="Q2" s="105"/>
    </row>
    <row r="3" spans="1:17" s="1" customFormat="1" ht="4.95" customHeight="1" x14ac:dyDescent="0.2"/>
    <row r="4" spans="1:17" s="1" customFormat="1" ht="18.149999999999999" customHeight="1" x14ac:dyDescent="0.2">
      <c r="A4" s="106" t="s">
        <v>173</v>
      </c>
      <c r="B4" s="106"/>
      <c r="C4" s="106"/>
      <c r="D4" s="106"/>
      <c r="E4" s="106"/>
      <c r="F4" s="106"/>
      <c r="G4" s="106"/>
      <c r="H4" s="106"/>
      <c r="I4" s="106"/>
      <c r="J4" s="106"/>
      <c r="K4" s="106"/>
      <c r="L4" s="106"/>
      <c r="M4" s="106"/>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649999999999999" customHeight="1" x14ac:dyDescent="0.2">
      <c r="A7" s="2" t="s">
        <v>94</v>
      </c>
      <c r="B7" s="7">
        <v>52</v>
      </c>
      <c r="C7" s="7">
        <v>52</v>
      </c>
      <c r="D7" s="7">
        <v>52</v>
      </c>
      <c r="E7" s="7">
        <v>57</v>
      </c>
      <c r="F7" s="7">
        <v>57</v>
      </c>
      <c r="G7" s="7">
        <v>59</v>
      </c>
      <c r="H7" s="7">
        <v>59</v>
      </c>
      <c r="I7" s="7">
        <v>61</v>
      </c>
      <c r="J7" s="7">
        <v>58</v>
      </c>
      <c r="K7" s="64">
        <v>63</v>
      </c>
      <c r="L7" s="64">
        <v>63</v>
      </c>
      <c r="M7" s="64">
        <v>66</v>
      </c>
      <c r="N7" s="64">
        <v>62</v>
      </c>
    </row>
    <row r="8" spans="1:17" s="1" customFormat="1" ht="19.649999999999999" customHeight="1" x14ac:dyDescent="0.2">
      <c r="A8" s="2" t="s">
        <v>95</v>
      </c>
      <c r="B8" s="7">
        <v>53</v>
      </c>
      <c r="C8" s="7">
        <v>49</v>
      </c>
      <c r="D8" s="7">
        <v>52</v>
      </c>
      <c r="E8" s="7">
        <v>54</v>
      </c>
      <c r="F8" s="7">
        <v>52</v>
      </c>
      <c r="G8" s="7">
        <v>51</v>
      </c>
      <c r="H8" s="7">
        <v>51</v>
      </c>
      <c r="I8" s="7">
        <v>53</v>
      </c>
      <c r="J8" s="7">
        <v>49</v>
      </c>
      <c r="K8" s="7">
        <v>50</v>
      </c>
      <c r="L8" s="7">
        <v>52</v>
      </c>
      <c r="M8" s="7">
        <v>61</v>
      </c>
      <c r="N8" s="7">
        <v>63</v>
      </c>
    </row>
    <row r="9" spans="1:17" s="1" customFormat="1" ht="19.649999999999999" customHeight="1" x14ac:dyDescent="0.2">
      <c r="A9" s="2" t="s">
        <v>96</v>
      </c>
      <c r="B9" s="7">
        <v>123</v>
      </c>
      <c r="C9" s="7">
        <v>123</v>
      </c>
      <c r="D9" s="7">
        <v>120</v>
      </c>
      <c r="E9" s="7">
        <v>125</v>
      </c>
      <c r="F9" s="7">
        <v>121</v>
      </c>
      <c r="G9" s="7">
        <v>121</v>
      </c>
      <c r="H9" s="7">
        <v>120</v>
      </c>
      <c r="I9" s="7">
        <v>109</v>
      </c>
      <c r="J9" s="7">
        <v>116</v>
      </c>
      <c r="K9" s="7">
        <v>120</v>
      </c>
      <c r="L9" s="7">
        <v>120</v>
      </c>
      <c r="M9" s="7">
        <v>125</v>
      </c>
      <c r="N9" s="7">
        <v>124</v>
      </c>
    </row>
    <row r="10" spans="1:17" s="1" customFormat="1" ht="19.649999999999999" customHeight="1" x14ac:dyDescent="0.2">
      <c r="A10" s="2" t="s">
        <v>97</v>
      </c>
      <c r="B10" s="7">
        <v>59</v>
      </c>
      <c r="C10" s="7">
        <v>56</v>
      </c>
      <c r="D10" s="7">
        <v>56</v>
      </c>
      <c r="E10" s="7">
        <v>58</v>
      </c>
      <c r="F10" s="7">
        <v>58</v>
      </c>
      <c r="G10" s="7">
        <v>55</v>
      </c>
      <c r="H10" s="7">
        <v>58</v>
      </c>
      <c r="I10" s="7">
        <v>57</v>
      </c>
      <c r="J10" s="7">
        <v>62</v>
      </c>
      <c r="K10" s="7">
        <v>62</v>
      </c>
      <c r="L10" s="7">
        <v>55</v>
      </c>
      <c r="M10" s="7">
        <v>51</v>
      </c>
      <c r="N10" s="7">
        <v>53</v>
      </c>
    </row>
    <row r="11" spans="1:17" s="1" customFormat="1" ht="19.649999999999999" customHeight="1" x14ac:dyDescent="0.2">
      <c r="A11" s="2" t="s">
        <v>98</v>
      </c>
      <c r="B11" s="7">
        <v>125</v>
      </c>
      <c r="C11" s="7">
        <v>121</v>
      </c>
      <c r="D11" s="7">
        <v>118</v>
      </c>
      <c r="E11" s="7">
        <v>125</v>
      </c>
      <c r="F11" s="7">
        <v>121</v>
      </c>
      <c r="G11" s="7">
        <v>121</v>
      </c>
      <c r="H11" s="7">
        <v>119</v>
      </c>
      <c r="I11" s="7">
        <v>120</v>
      </c>
      <c r="J11" s="64">
        <v>122</v>
      </c>
      <c r="K11" s="64">
        <v>123</v>
      </c>
      <c r="L11" s="64">
        <v>120</v>
      </c>
      <c r="M11" s="64">
        <v>121</v>
      </c>
      <c r="N11" s="64">
        <v>120</v>
      </c>
    </row>
    <row r="12" spans="1:17" s="1" customFormat="1" ht="19.649999999999999" customHeight="1" x14ac:dyDescent="0.2">
      <c r="A12" s="2" t="s">
        <v>99</v>
      </c>
      <c r="B12" s="7">
        <v>212</v>
      </c>
      <c r="C12" s="7">
        <v>215</v>
      </c>
      <c r="D12" s="7">
        <v>196</v>
      </c>
      <c r="E12" s="7">
        <v>201</v>
      </c>
      <c r="F12" s="7">
        <v>186</v>
      </c>
      <c r="G12" s="7">
        <v>191</v>
      </c>
      <c r="H12" s="7">
        <v>190</v>
      </c>
      <c r="I12" s="7">
        <v>185</v>
      </c>
      <c r="J12" s="7">
        <v>194</v>
      </c>
      <c r="K12" s="7">
        <v>194</v>
      </c>
      <c r="L12" s="7">
        <v>195</v>
      </c>
      <c r="M12" s="7">
        <v>194</v>
      </c>
      <c r="N12" s="7">
        <v>189</v>
      </c>
    </row>
    <row r="13" spans="1:17" s="1" customFormat="1" ht="19.649999999999999" customHeight="1" x14ac:dyDescent="0.2">
      <c r="A13" s="2" t="s">
        <v>100</v>
      </c>
      <c r="B13" s="7">
        <v>57</v>
      </c>
      <c r="C13" s="7">
        <v>58</v>
      </c>
      <c r="D13" s="7">
        <v>58</v>
      </c>
      <c r="E13" s="7">
        <v>55</v>
      </c>
      <c r="F13" s="7">
        <v>53</v>
      </c>
      <c r="G13" s="7">
        <v>58</v>
      </c>
      <c r="H13" s="7">
        <v>55</v>
      </c>
      <c r="I13" s="7">
        <v>55</v>
      </c>
      <c r="J13" s="7">
        <v>57</v>
      </c>
      <c r="K13" s="7">
        <v>57</v>
      </c>
      <c r="L13" s="7">
        <v>61</v>
      </c>
      <c r="M13" s="7">
        <v>63</v>
      </c>
      <c r="N13" s="7">
        <v>60</v>
      </c>
    </row>
    <row r="14" spans="1:17" s="1" customFormat="1" ht="19.649999999999999" customHeight="1" x14ac:dyDescent="0.2">
      <c r="A14" s="2" t="s">
        <v>101</v>
      </c>
      <c r="B14" s="7">
        <v>33</v>
      </c>
      <c r="C14" s="7">
        <v>33</v>
      </c>
      <c r="D14" s="7">
        <v>31</v>
      </c>
      <c r="E14" s="7">
        <v>34</v>
      </c>
      <c r="F14" s="7">
        <v>36</v>
      </c>
      <c r="G14" s="7">
        <v>36</v>
      </c>
      <c r="H14" s="7">
        <v>38</v>
      </c>
      <c r="I14" s="7">
        <v>42</v>
      </c>
      <c r="J14" s="7">
        <v>43</v>
      </c>
      <c r="K14" s="7">
        <v>42</v>
      </c>
      <c r="L14" s="7">
        <v>41</v>
      </c>
      <c r="M14" s="7">
        <v>38</v>
      </c>
      <c r="N14" s="7">
        <v>41</v>
      </c>
    </row>
    <row r="15" spans="1:17" s="1" customFormat="1" ht="19.649999999999999" customHeight="1" x14ac:dyDescent="0.2">
      <c r="A15" s="2" t="s">
        <v>102</v>
      </c>
      <c r="B15" s="7">
        <v>83</v>
      </c>
      <c r="C15" s="7">
        <v>83</v>
      </c>
      <c r="D15" s="7">
        <v>75</v>
      </c>
      <c r="E15" s="7">
        <v>76</v>
      </c>
      <c r="F15" s="7">
        <v>77</v>
      </c>
      <c r="G15" s="7">
        <v>77</v>
      </c>
      <c r="H15" s="7">
        <v>73</v>
      </c>
      <c r="I15" s="7">
        <v>78</v>
      </c>
      <c r="J15" s="7">
        <v>77</v>
      </c>
      <c r="K15" s="7">
        <v>78</v>
      </c>
      <c r="L15" s="7">
        <v>76</v>
      </c>
      <c r="M15" s="7">
        <v>82</v>
      </c>
      <c r="N15" s="7">
        <v>76</v>
      </c>
    </row>
    <row r="16" spans="1:17" s="1" customFormat="1" ht="19.649999999999999" customHeight="1" x14ac:dyDescent="0.2">
      <c r="A16" s="2" t="s">
        <v>103</v>
      </c>
      <c r="B16" s="7">
        <v>110</v>
      </c>
      <c r="C16" s="7">
        <v>114</v>
      </c>
      <c r="D16" s="7">
        <v>107</v>
      </c>
      <c r="E16" s="7">
        <v>111</v>
      </c>
      <c r="F16" s="7">
        <v>108</v>
      </c>
      <c r="G16" s="7">
        <v>106</v>
      </c>
      <c r="H16" s="7">
        <v>108</v>
      </c>
      <c r="I16" s="7">
        <v>115</v>
      </c>
      <c r="J16" s="7">
        <v>116</v>
      </c>
      <c r="K16" s="7">
        <v>107</v>
      </c>
      <c r="L16" s="7">
        <v>105</v>
      </c>
      <c r="M16" s="7">
        <v>106</v>
      </c>
      <c r="N16" s="7">
        <v>105</v>
      </c>
    </row>
    <row r="17" spans="1:16" s="1" customFormat="1" ht="19.649999999999999" customHeight="1" x14ac:dyDescent="0.2">
      <c r="A17" s="2" t="s">
        <v>104</v>
      </c>
      <c r="B17" s="7">
        <v>27</v>
      </c>
      <c r="C17" s="7">
        <v>27</v>
      </c>
      <c r="D17" s="7">
        <v>21</v>
      </c>
      <c r="E17" s="7">
        <v>21</v>
      </c>
      <c r="F17" s="7">
        <v>22</v>
      </c>
      <c r="G17" s="7">
        <v>22</v>
      </c>
      <c r="H17" s="7">
        <v>22</v>
      </c>
      <c r="I17" s="7">
        <v>21</v>
      </c>
      <c r="J17" s="7">
        <v>20</v>
      </c>
      <c r="K17" s="7">
        <v>20</v>
      </c>
      <c r="L17" s="7">
        <v>20</v>
      </c>
      <c r="M17" s="7">
        <v>23</v>
      </c>
      <c r="N17" s="7">
        <v>20</v>
      </c>
    </row>
    <row r="18" spans="1:16" s="1" customFormat="1" ht="19.649999999999999" customHeight="1" x14ac:dyDescent="0.25">
      <c r="A18" s="35" t="s">
        <v>81</v>
      </c>
      <c r="B18" s="36">
        <v>934</v>
      </c>
      <c r="C18" s="36">
        <v>931</v>
      </c>
      <c r="D18" s="36">
        <v>886</v>
      </c>
      <c r="E18" s="36">
        <v>917</v>
      </c>
      <c r="F18" s="36">
        <v>891</v>
      </c>
      <c r="G18" s="36">
        <v>897</v>
      </c>
      <c r="H18" s="36">
        <v>893</v>
      </c>
      <c r="I18" s="36">
        <v>896</v>
      </c>
      <c r="J18" s="36">
        <v>914</v>
      </c>
      <c r="K18" s="36">
        <v>916</v>
      </c>
      <c r="L18" s="36">
        <v>908</v>
      </c>
      <c r="M18" s="36">
        <v>930</v>
      </c>
      <c r="N18" s="36">
        <v>913</v>
      </c>
    </row>
    <row r="19" spans="1:16" s="1" customFormat="1" ht="11.1" customHeight="1" x14ac:dyDescent="0.2"/>
    <row r="20" spans="1:16" s="1" customFormat="1" ht="16.5" customHeight="1" x14ac:dyDescent="0.2">
      <c r="A20" s="106" t="s">
        <v>197</v>
      </c>
      <c r="B20" s="106"/>
      <c r="C20" s="106"/>
      <c r="D20" s="106"/>
      <c r="E20" s="106"/>
      <c r="F20" s="106"/>
      <c r="G20" s="106"/>
      <c r="H20" s="106"/>
      <c r="I20" s="106"/>
      <c r="J20" s="106"/>
      <c r="K20" s="106"/>
      <c r="L20" s="106"/>
      <c r="M20" s="106"/>
      <c r="N20" s="106"/>
      <c r="O20" s="106"/>
      <c r="P20" s="106"/>
    </row>
    <row r="21" spans="1:16" s="1" customFormat="1" ht="5.25" customHeight="1" x14ac:dyDescent="0.2"/>
    <row r="22" spans="1:16" s="1" customFormat="1" ht="22.95" customHeight="1" x14ac:dyDescent="0.2">
      <c r="A22" s="102" t="s">
        <v>175</v>
      </c>
      <c r="B22" s="102"/>
      <c r="C22" s="102"/>
      <c r="D22" s="102"/>
      <c r="E22" s="102"/>
      <c r="F22" s="102"/>
      <c r="G22" s="102"/>
      <c r="H22" s="102"/>
      <c r="I22" s="102"/>
      <c r="J22" s="102"/>
      <c r="K22" s="102"/>
      <c r="L22" s="102"/>
      <c r="M22" s="102"/>
      <c r="N22" s="102"/>
      <c r="O22" s="102"/>
    </row>
  </sheetData>
  <mergeCells count="4">
    <mergeCell ref="A2:Q2"/>
    <mergeCell ref="A20:P20"/>
    <mergeCell ref="A22:O22"/>
    <mergeCell ref="A4:M4"/>
  </mergeCells>
  <pageMargins left="0.7" right="0.7" top="0.75" bottom="0.75" header="0.3" footer="0.3"/>
  <pageSetup paperSize="9" scale="9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22"/>
  <sheetViews>
    <sheetView zoomScaleNormal="100" workbookViewId="0">
      <selection activeCell="E34" sqref="E34"/>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6999999999999993" customHeight="1" x14ac:dyDescent="0.2"/>
    <row r="2" spans="1:17" s="1" customFormat="1" ht="20.7" customHeight="1" x14ac:dyDescent="0.2">
      <c r="A2" s="105" t="s">
        <v>198</v>
      </c>
      <c r="B2" s="105"/>
      <c r="C2" s="105"/>
      <c r="D2" s="105"/>
      <c r="E2" s="105"/>
      <c r="F2" s="105"/>
      <c r="G2" s="105"/>
      <c r="H2" s="105"/>
      <c r="I2" s="105"/>
      <c r="J2" s="105"/>
      <c r="K2" s="105"/>
      <c r="L2" s="105"/>
      <c r="M2" s="105"/>
      <c r="N2" s="105"/>
      <c r="O2" s="105"/>
      <c r="P2" s="105"/>
      <c r="Q2" s="105"/>
    </row>
    <row r="3" spans="1:17" s="1" customFormat="1" ht="4.95" customHeight="1" x14ac:dyDescent="0.2"/>
    <row r="4" spans="1:17" s="1" customFormat="1" ht="18.149999999999999" customHeight="1" x14ac:dyDescent="0.2">
      <c r="A4" s="106" t="s">
        <v>173</v>
      </c>
      <c r="B4" s="106"/>
      <c r="C4" s="106"/>
      <c r="D4" s="106"/>
      <c r="E4" s="106"/>
      <c r="F4" s="106"/>
      <c r="G4" s="106"/>
      <c r="H4" s="106"/>
      <c r="I4" s="106"/>
      <c r="J4" s="106"/>
      <c r="K4" s="106"/>
      <c r="L4" s="106"/>
      <c r="M4" s="106"/>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649999999999999" customHeight="1" x14ac:dyDescent="0.2">
      <c r="A7" s="2" t="s">
        <v>94</v>
      </c>
      <c r="B7" s="7">
        <v>183</v>
      </c>
      <c r="C7" s="7">
        <v>184</v>
      </c>
      <c r="D7" s="7">
        <v>182</v>
      </c>
      <c r="E7" s="7">
        <v>180</v>
      </c>
      <c r="F7" s="7">
        <v>180</v>
      </c>
      <c r="G7" s="7">
        <v>181</v>
      </c>
      <c r="H7" s="7">
        <v>180</v>
      </c>
      <c r="I7" s="7">
        <v>183</v>
      </c>
      <c r="J7" s="7">
        <v>182</v>
      </c>
      <c r="K7" s="64">
        <v>186</v>
      </c>
      <c r="L7" s="64">
        <v>186</v>
      </c>
      <c r="M7" s="64">
        <v>187</v>
      </c>
      <c r="N7" s="64">
        <v>187</v>
      </c>
    </row>
    <row r="8" spans="1:17" s="1" customFormat="1" ht="19.649999999999999" customHeight="1" x14ac:dyDescent="0.2">
      <c r="A8" s="2" t="s">
        <v>95</v>
      </c>
      <c r="B8" s="7">
        <v>76</v>
      </c>
      <c r="C8" s="7">
        <v>83</v>
      </c>
      <c r="D8" s="7">
        <v>86</v>
      </c>
      <c r="E8" s="7">
        <v>86</v>
      </c>
      <c r="F8" s="7">
        <v>93</v>
      </c>
      <c r="G8" s="7">
        <v>93</v>
      </c>
      <c r="H8" s="7">
        <v>95</v>
      </c>
      <c r="I8" s="7">
        <v>91</v>
      </c>
      <c r="J8" s="7">
        <v>93</v>
      </c>
      <c r="K8" s="7">
        <v>93</v>
      </c>
      <c r="L8" s="7">
        <v>94</v>
      </c>
      <c r="M8" s="7">
        <v>95</v>
      </c>
      <c r="N8" s="7">
        <v>97</v>
      </c>
    </row>
    <row r="9" spans="1:17" s="1" customFormat="1" ht="19.649999999999999" customHeight="1" x14ac:dyDescent="0.2">
      <c r="A9" s="2" t="s">
        <v>96</v>
      </c>
      <c r="B9" s="7">
        <v>53</v>
      </c>
      <c r="C9" s="7">
        <v>56</v>
      </c>
      <c r="D9" s="7">
        <v>55</v>
      </c>
      <c r="E9" s="7">
        <v>53</v>
      </c>
      <c r="F9" s="7">
        <v>49</v>
      </c>
      <c r="G9" s="7">
        <v>50</v>
      </c>
      <c r="H9" s="7">
        <v>50</v>
      </c>
      <c r="I9" s="7">
        <v>49</v>
      </c>
      <c r="J9" s="7">
        <v>49</v>
      </c>
      <c r="K9" s="7">
        <v>45</v>
      </c>
      <c r="L9" s="7">
        <v>44</v>
      </c>
      <c r="M9" s="7">
        <v>44</v>
      </c>
      <c r="N9" s="7">
        <v>44</v>
      </c>
    </row>
    <row r="10" spans="1:17" s="1" customFormat="1" ht="19.649999999999999" customHeight="1" x14ac:dyDescent="0.2">
      <c r="A10" s="2" t="s">
        <v>97</v>
      </c>
      <c r="B10" s="7">
        <v>40</v>
      </c>
      <c r="C10" s="7">
        <v>41</v>
      </c>
      <c r="D10" s="7">
        <v>38</v>
      </c>
      <c r="E10" s="7">
        <v>37</v>
      </c>
      <c r="F10" s="7">
        <v>37</v>
      </c>
      <c r="G10" s="7">
        <v>36</v>
      </c>
      <c r="H10" s="7">
        <v>37</v>
      </c>
      <c r="I10" s="7">
        <v>36</v>
      </c>
      <c r="J10" s="7">
        <v>34</v>
      </c>
      <c r="K10" s="7">
        <v>35</v>
      </c>
      <c r="L10" s="7">
        <v>34</v>
      </c>
      <c r="M10" s="7">
        <v>34</v>
      </c>
      <c r="N10" s="7">
        <v>34</v>
      </c>
    </row>
    <row r="11" spans="1:17" s="1" customFormat="1" ht="19.649999999999999" customHeight="1" x14ac:dyDescent="0.2">
      <c r="A11" s="2" t="s">
        <v>98</v>
      </c>
      <c r="B11" s="7">
        <v>99</v>
      </c>
      <c r="C11" s="7">
        <v>103</v>
      </c>
      <c r="D11" s="7">
        <v>107</v>
      </c>
      <c r="E11" s="7">
        <v>107</v>
      </c>
      <c r="F11" s="7">
        <v>111</v>
      </c>
      <c r="G11" s="7">
        <v>113</v>
      </c>
      <c r="H11" s="7">
        <v>114</v>
      </c>
      <c r="I11" s="7">
        <v>112</v>
      </c>
      <c r="J11" s="64">
        <v>112</v>
      </c>
      <c r="K11" s="64">
        <v>113</v>
      </c>
      <c r="L11" s="64">
        <v>113</v>
      </c>
      <c r="M11" s="64">
        <v>110</v>
      </c>
      <c r="N11" s="64">
        <v>109</v>
      </c>
    </row>
    <row r="12" spans="1:17" s="1" customFormat="1" ht="19.649999999999999" customHeight="1" x14ac:dyDescent="0.2">
      <c r="A12" s="2" t="s">
        <v>99</v>
      </c>
      <c r="B12" s="7">
        <v>77</v>
      </c>
      <c r="C12" s="7">
        <v>72</v>
      </c>
      <c r="D12" s="7">
        <v>74</v>
      </c>
      <c r="E12" s="7">
        <v>76</v>
      </c>
      <c r="F12" s="7">
        <v>80</v>
      </c>
      <c r="G12" s="7">
        <v>75</v>
      </c>
      <c r="H12" s="7">
        <v>72</v>
      </c>
      <c r="I12" s="7">
        <v>72</v>
      </c>
      <c r="J12" s="7">
        <v>71</v>
      </c>
      <c r="K12" s="7">
        <v>70</v>
      </c>
      <c r="L12" s="7">
        <v>71</v>
      </c>
      <c r="M12" s="7">
        <v>72</v>
      </c>
      <c r="N12" s="7">
        <v>76</v>
      </c>
    </row>
    <row r="13" spans="1:17" s="1" customFormat="1" ht="19.649999999999999" customHeight="1" x14ac:dyDescent="0.2">
      <c r="A13" s="2" t="s">
        <v>100</v>
      </c>
      <c r="B13" s="7">
        <v>72</v>
      </c>
      <c r="C13" s="7">
        <v>69</v>
      </c>
      <c r="D13" s="7">
        <v>71</v>
      </c>
      <c r="E13" s="7">
        <v>69</v>
      </c>
      <c r="F13" s="7">
        <v>74</v>
      </c>
      <c r="G13" s="7">
        <v>75</v>
      </c>
      <c r="H13" s="7">
        <v>76</v>
      </c>
      <c r="I13" s="7">
        <v>75</v>
      </c>
      <c r="J13" s="7">
        <v>72</v>
      </c>
      <c r="K13" s="7">
        <v>74</v>
      </c>
      <c r="L13" s="7">
        <v>75</v>
      </c>
      <c r="M13" s="7">
        <v>78</v>
      </c>
      <c r="N13" s="7">
        <v>77</v>
      </c>
    </row>
    <row r="14" spans="1:17" s="1" customFormat="1" ht="19.649999999999999" customHeight="1" x14ac:dyDescent="0.2">
      <c r="A14" s="2" t="s">
        <v>101</v>
      </c>
      <c r="B14" s="7">
        <v>30</v>
      </c>
      <c r="C14" s="7">
        <v>32</v>
      </c>
      <c r="D14" s="7">
        <v>32</v>
      </c>
      <c r="E14" s="7">
        <v>31</v>
      </c>
      <c r="F14" s="7">
        <v>31</v>
      </c>
      <c r="G14" s="7">
        <v>31</v>
      </c>
      <c r="H14" s="7">
        <v>32</v>
      </c>
      <c r="I14" s="7">
        <v>31</v>
      </c>
      <c r="J14" s="7">
        <v>29</v>
      </c>
      <c r="K14" s="7">
        <v>32</v>
      </c>
      <c r="L14" s="7">
        <v>36</v>
      </c>
      <c r="M14" s="7">
        <v>37</v>
      </c>
      <c r="N14" s="7">
        <v>34</v>
      </c>
    </row>
    <row r="15" spans="1:17" s="1" customFormat="1" ht="19.649999999999999" customHeight="1" x14ac:dyDescent="0.2">
      <c r="A15" s="2" t="s">
        <v>102</v>
      </c>
      <c r="B15" s="7">
        <v>54</v>
      </c>
      <c r="C15" s="7">
        <v>52</v>
      </c>
      <c r="D15" s="7">
        <v>51</v>
      </c>
      <c r="E15" s="7">
        <v>50</v>
      </c>
      <c r="F15" s="7">
        <v>51</v>
      </c>
      <c r="G15" s="7">
        <v>51</v>
      </c>
      <c r="H15" s="7">
        <v>51</v>
      </c>
      <c r="I15" s="7">
        <v>50</v>
      </c>
      <c r="J15" s="7">
        <v>50</v>
      </c>
      <c r="K15" s="7">
        <v>52</v>
      </c>
      <c r="L15" s="7">
        <v>52</v>
      </c>
      <c r="M15" s="7">
        <v>49</v>
      </c>
      <c r="N15" s="7">
        <v>46</v>
      </c>
    </row>
    <row r="16" spans="1:17" s="1" customFormat="1" ht="19.649999999999999" customHeight="1" x14ac:dyDescent="0.2">
      <c r="A16" s="2" t="s">
        <v>103</v>
      </c>
      <c r="B16" s="7">
        <v>73</v>
      </c>
      <c r="C16" s="7">
        <v>73</v>
      </c>
      <c r="D16" s="7">
        <v>74</v>
      </c>
      <c r="E16" s="7">
        <v>79</v>
      </c>
      <c r="F16" s="7">
        <v>84</v>
      </c>
      <c r="G16" s="7">
        <v>83</v>
      </c>
      <c r="H16" s="7">
        <v>83</v>
      </c>
      <c r="I16" s="7">
        <v>83</v>
      </c>
      <c r="J16" s="7">
        <v>82</v>
      </c>
      <c r="K16" s="7">
        <v>81</v>
      </c>
      <c r="L16" s="7">
        <v>80</v>
      </c>
      <c r="M16" s="7">
        <v>85</v>
      </c>
      <c r="N16" s="7">
        <v>82</v>
      </c>
    </row>
    <row r="17" spans="1:16" s="1" customFormat="1" ht="19.649999999999999" customHeight="1" x14ac:dyDescent="0.2">
      <c r="A17" s="2" t="s">
        <v>104</v>
      </c>
      <c r="B17" s="7">
        <v>44</v>
      </c>
      <c r="C17" s="7">
        <v>43</v>
      </c>
      <c r="D17" s="7">
        <v>44</v>
      </c>
      <c r="E17" s="7">
        <v>47</v>
      </c>
      <c r="F17" s="7">
        <v>44</v>
      </c>
      <c r="G17" s="7">
        <v>45</v>
      </c>
      <c r="H17" s="7">
        <v>45</v>
      </c>
      <c r="I17" s="7">
        <v>45</v>
      </c>
      <c r="J17" s="7">
        <v>46</v>
      </c>
      <c r="K17" s="7">
        <v>46</v>
      </c>
      <c r="L17" s="7">
        <v>47</v>
      </c>
      <c r="M17" s="7">
        <v>48</v>
      </c>
      <c r="N17" s="7">
        <v>49</v>
      </c>
    </row>
    <row r="18" spans="1:16" s="1" customFormat="1" ht="19.649999999999999" customHeight="1" x14ac:dyDescent="0.25">
      <c r="A18" s="35" t="s">
        <v>81</v>
      </c>
      <c r="B18" s="36">
        <v>801</v>
      </c>
      <c r="C18" s="36">
        <v>808</v>
      </c>
      <c r="D18" s="36">
        <v>814</v>
      </c>
      <c r="E18" s="36">
        <v>815</v>
      </c>
      <c r="F18" s="36">
        <v>834</v>
      </c>
      <c r="G18" s="36">
        <v>833</v>
      </c>
      <c r="H18" s="36">
        <v>835</v>
      </c>
      <c r="I18" s="36">
        <v>827</v>
      </c>
      <c r="J18" s="36">
        <v>820</v>
      </c>
      <c r="K18" s="36">
        <v>827</v>
      </c>
      <c r="L18" s="36">
        <v>832</v>
      </c>
      <c r="M18" s="36">
        <v>839</v>
      </c>
      <c r="N18" s="36">
        <v>835</v>
      </c>
    </row>
    <row r="19" spans="1:16" s="1" customFormat="1" ht="11.1" customHeight="1" x14ac:dyDescent="0.2"/>
    <row r="20" spans="1:16" s="1" customFormat="1" ht="16.5" customHeight="1" x14ac:dyDescent="0.2">
      <c r="A20" s="106" t="s">
        <v>199</v>
      </c>
      <c r="B20" s="106"/>
      <c r="C20" s="106"/>
      <c r="D20" s="106"/>
      <c r="E20" s="106"/>
      <c r="F20" s="106"/>
      <c r="G20" s="106"/>
      <c r="H20" s="106"/>
      <c r="I20" s="106"/>
      <c r="J20" s="106"/>
      <c r="K20" s="106"/>
      <c r="L20" s="106"/>
      <c r="M20" s="106"/>
      <c r="N20" s="106"/>
      <c r="O20" s="106"/>
      <c r="P20" s="106"/>
    </row>
    <row r="21" spans="1:16" s="1" customFormat="1" ht="5.25" customHeight="1" x14ac:dyDescent="0.2"/>
    <row r="22" spans="1:16" s="1" customFormat="1" ht="22.95" customHeight="1" x14ac:dyDescent="0.2">
      <c r="A22" s="102" t="s">
        <v>175</v>
      </c>
      <c r="B22" s="102"/>
      <c r="C22" s="102"/>
      <c r="D22" s="102"/>
      <c r="E22" s="102"/>
      <c r="F22" s="102"/>
      <c r="G22" s="102"/>
      <c r="H22" s="102"/>
      <c r="I22" s="102"/>
      <c r="J22" s="102"/>
      <c r="K22" s="102"/>
      <c r="L22" s="102"/>
      <c r="M22" s="102"/>
      <c r="N22" s="102"/>
      <c r="O22" s="102"/>
    </row>
  </sheetData>
  <mergeCells count="4">
    <mergeCell ref="A2:Q2"/>
    <mergeCell ref="A20:P20"/>
    <mergeCell ref="A22:O22"/>
    <mergeCell ref="A4:M4"/>
  </mergeCells>
  <pageMargins left="0.7" right="0.7" top="0.75" bottom="0.75" header="0.3" footer="0.3"/>
  <pageSetup paperSize="9" scale="9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29"/>
  <sheetViews>
    <sheetView zoomScaleNormal="100" workbookViewId="0">
      <selection activeCell="E34" sqref="E34"/>
    </sheetView>
  </sheetViews>
  <sheetFormatPr defaultRowHeight="13.2" x14ac:dyDescent="0.25"/>
  <cols>
    <col min="1" max="1" width="26.33203125" customWidth="1"/>
    <col min="2" max="14" width="7.33203125" customWidth="1"/>
    <col min="15" max="15" width="0.5546875" customWidth="1"/>
    <col min="16" max="16" width="14.109375" customWidth="1"/>
    <col min="17" max="17" width="4.6640625" customWidth="1"/>
  </cols>
  <sheetData>
    <row r="1" spans="1:17" s="1" customFormat="1" ht="10.65" customHeight="1" x14ac:dyDescent="0.2"/>
    <row r="2" spans="1:17" s="1" customFormat="1" ht="20.7" customHeight="1" x14ac:dyDescent="0.2">
      <c r="A2" s="105" t="s">
        <v>209</v>
      </c>
      <c r="B2" s="105"/>
      <c r="C2" s="105"/>
      <c r="D2" s="105"/>
      <c r="E2" s="105"/>
      <c r="F2" s="105"/>
      <c r="G2" s="105"/>
      <c r="H2" s="105"/>
      <c r="I2" s="105"/>
      <c r="J2" s="105"/>
      <c r="K2" s="105"/>
      <c r="L2" s="105"/>
      <c r="M2" s="105"/>
      <c r="N2" s="105"/>
      <c r="O2" s="105"/>
      <c r="P2" s="105"/>
      <c r="Q2" s="105"/>
    </row>
    <row r="3" spans="1:17" s="1" customFormat="1" ht="4.95" customHeight="1" x14ac:dyDescent="0.2"/>
    <row r="4" spans="1:17" s="1" customFormat="1" ht="18.149999999999999" customHeight="1" x14ac:dyDescent="0.2">
      <c r="A4" s="106" t="s">
        <v>173</v>
      </c>
      <c r="B4" s="106"/>
      <c r="C4" s="106"/>
      <c r="D4" s="106"/>
      <c r="E4" s="106"/>
      <c r="F4" s="106"/>
      <c r="G4" s="106"/>
      <c r="H4" s="106"/>
      <c r="I4" s="106"/>
      <c r="J4" s="106"/>
      <c r="K4" s="106"/>
      <c r="L4" s="106"/>
      <c r="M4" s="106"/>
      <c r="N4" s="106"/>
      <c r="O4" s="106"/>
      <c r="P4" s="106"/>
    </row>
    <row r="5" spans="1:17" s="1" customFormat="1" ht="28.95" customHeight="1" x14ac:dyDescent="0.2"/>
    <row r="6" spans="1:17" s="1" customFormat="1" ht="24" customHeight="1" x14ac:dyDescent="0.2">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649999999999999" customHeight="1" x14ac:dyDescent="0.25">
      <c r="A7" s="11" t="s">
        <v>200</v>
      </c>
      <c r="B7" s="42">
        <v>14001</v>
      </c>
      <c r="C7" s="42">
        <v>14061</v>
      </c>
      <c r="D7" s="42">
        <v>13945</v>
      </c>
      <c r="E7" s="42">
        <v>13937</v>
      </c>
      <c r="F7" s="42">
        <v>13848</v>
      </c>
      <c r="G7" s="42">
        <v>13738</v>
      </c>
      <c r="H7" s="42">
        <v>13611</v>
      </c>
      <c r="I7" s="42">
        <v>13538</v>
      </c>
      <c r="J7" s="42">
        <v>13578</v>
      </c>
      <c r="K7" s="42">
        <v>13639</v>
      </c>
      <c r="L7" s="42">
        <v>13656</v>
      </c>
      <c r="M7" s="42">
        <v>13659</v>
      </c>
      <c r="N7" s="42">
        <v>13715</v>
      </c>
    </row>
    <row r="8" spans="1:17" s="1" customFormat="1" ht="2.7" customHeight="1" x14ac:dyDescent="0.2"/>
    <row r="9" spans="1:17" s="1" customFormat="1" ht="24" customHeight="1" x14ac:dyDescent="0.25">
      <c r="B9" s="115" t="s">
        <v>201</v>
      </c>
      <c r="C9" s="115"/>
      <c r="D9" s="115"/>
      <c r="E9" s="115"/>
      <c r="F9" s="115"/>
      <c r="G9" s="115"/>
      <c r="H9" s="115"/>
      <c r="I9" s="115"/>
      <c r="J9" s="115"/>
      <c r="K9" s="115"/>
      <c r="L9" s="115"/>
      <c r="M9" s="115"/>
      <c r="N9" s="115"/>
    </row>
    <row r="10" spans="1:17" s="1" customFormat="1" ht="24" customHeight="1" x14ac:dyDescent="0.2">
      <c r="B10" s="2" t="s">
        <v>66</v>
      </c>
      <c r="C10" s="2" t="s">
        <v>83</v>
      </c>
      <c r="D10" s="2" t="s">
        <v>84</v>
      </c>
      <c r="E10" s="2" t="s">
        <v>85</v>
      </c>
      <c r="F10" s="2" t="s">
        <v>86</v>
      </c>
      <c r="G10" s="2" t="s">
        <v>87</v>
      </c>
      <c r="H10" s="2" t="s">
        <v>88</v>
      </c>
      <c r="I10" s="2" t="s">
        <v>89</v>
      </c>
      <c r="J10" s="2" t="s">
        <v>90</v>
      </c>
      <c r="K10" s="2" t="s">
        <v>91</v>
      </c>
      <c r="L10" s="2" t="s">
        <v>92</v>
      </c>
      <c r="M10" s="2" t="s">
        <v>93</v>
      </c>
      <c r="N10" s="2" t="s">
        <v>67</v>
      </c>
    </row>
    <row r="11" spans="1:17" s="1" customFormat="1" ht="19.649999999999999" customHeight="1" x14ac:dyDescent="0.2">
      <c r="A11" s="2" t="s">
        <v>202</v>
      </c>
      <c r="B11" s="12">
        <v>0.31347760874223302</v>
      </c>
      <c r="C11" s="12">
        <v>0.31498470948012203</v>
      </c>
      <c r="D11" s="12">
        <v>0.31229831480817499</v>
      </c>
      <c r="E11" s="12">
        <v>0.31649565903709498</v>
      </c>
      <c r="F11" s="12">
        <v>0.317229924898902</v>
      </c>
      <c r="G11" s="12">
        <v>0.31627602271072902</v>
      </c>
      <c r="H11" s="12">
        <v>0.31996179560649501</v>
      </c>
      <c r="I11" s="12">
        <v>0.320874575269611</v>
      </c>
      <c r="J11" s="12">
        <v>0.31727794962439199</v>
      </c>
      <c r="K11" s="12">
        <v>0.318571742796393</v>
      </c>
      <c r="L11" s="12">
        <v>0.317735793790275</v>
      </c>
      <c r="M11" s="12">
        <v>0.31180906362105598</v>
      </c>
      <c r="N11" s="12">
        <v>0.31177542836310601</v>
      </c>
    </row>
    <row r="12" spans="1:17" s="1" customFormat="1" ht="19.649999999999999" customHeight="1" x14ac:dyDescent="0.2">
      <c r="A12" s="2" t="s">
        <v>203</v>
      </c>
      <c r="B12" s="12">
        <v>0.18734376115991699</v>
      </c>
      <c r="C12" s="12">
        <v>0.18561979944527399</v>
      </c>
      <c r="D12" s="12">
        <v>0.193330942990319</v>
      </c>
      <c r="E12" s="12">
        <v>0.18884982420894</v>
      </c>
      <c r="F12" s="12">
        <v>0.19100231080300401</v>
      </c>
      <c r="G12" s="12">
        <v>0.19042073081962399</v>
      </c>
      <c r="H12" s="12">
        <v>0.191095437513776</v>
      </c>
      <c r="I12" s="12">
        <v>0.18990988329147601</v>
      </c>
      <c r="J12" s="12">
        <v>0.19612608631610001</v>
      </c>
      <c r="K12" s="12">
        <v>0.19385585453479001</v>
      </c>
      <c r="L12" s="12">
        <v>0.193980667838313</v>
      </c>
      <c r="M12" s="12">
        <v>0.193132732996559</v>
      </c>
      <c r="N12" s="12">
        <v>0.19052132701421801</v>
      </c>
    </row>
    <row r="13" spans="1:17" s="1" customFormat="1" ht="19.649999999999999" customHeight="1" x14ac:dyDescent="0.2">
      <c r="A13" s="2" t="s">
        <v>204</v>
      </c>
      <c r="B13" s="12">
        <v>0.15191772016284599</v>
      </c>
      <c r="C13" s="12">
        <v>0.15539435317545</v>
      </c>
      <c r="D13" s="12">
        <v>0.15238436715668699</v>
      </c>
      <c r="E13" s="12">
        <v>0.15419387242591701</v>
      </c>
      <c r="F13" s="12">
        <v>0.15323512420566099</v>
      </c>
      <c r="G13" s="12">
        <v>0.15024020963750201</v>
      </c>
      <c r="H13" s="12">
        <v>0.14965836455807799</v>
      </c>
      <c r="I13" s="12">
        <v>0.15253360910031</v>
      </c>
      <c r="J13" s="12">
        <v>0.146634261305052</v>
      </c>
      <c r="K13" s="12">
        <v>0.14957108292396801</v>
      </c>
      <c r="L13" s="12">
        <v>0.15216754540128899</v>
      </c>
      <c r="M13" s="12">
        <v>0.14913244014935201</v>
      </c>
      <c r="N13" s="12">
        <v>0.150565074735691</v>
      </c>
    </row>
    <row r="14" spans="1:17" s="1" customFormat="1" ht="19.649999999999999" customHeight="1" x14ac:dyDescent="0.2">
      <c r="A14" s="2" t="s">
        <v>205</v>
      </c>
      <c r="B14" s="12">
        <v>0.27040925648168002</v>
      </c>
      <c r="C14" s="12">
        <v>0.27259796600526298</v>
      </c>
      <c r="D14" s="12">
        <v>0.27092147723198301</v>
      </c>
      <c r="E14" s="12">
        <v>0.26677190213101798</v>
      </c>
      <c r="F14" s="12">
        <v>0.26552570768341999</v>
      </c>
      <c r="G14" s="12">
        <v>0.270563400786141</v>
      </c>
      <c r="H14" s="12">
        <v>0.272279773712438</v>
      </c>
      <c r="I14" s="12">
        <v>0.26665681784606299</v>
      </c>
      <c r="J14" s="12">
        <v>0.269774635439682</v>
      </c>
      <c r="K14" s="12">
        <v>0.26490211892367499</v>
      </c>
      <c r="L14" s="12">
        <v>0.26742823667252502</v>
      </c>
      <c r="M14" s="12">
        <v>0.26941943041218203</v>
      </c>
      <c r="N14" s="12">
        <v>0.26868392271235902</v>
      </c>
    </row>
    <row r="15" spans="1:17" s="1" customFormat="1" ht="19.649999999999999" customHeight="1" x14ac:dyDescent="0.2">
      <c r="A15" s="2" t="s">
        <v>206</v>
      </c>
      <c r="B15" s="12">
        <v>5.6638811513463297E-2</v>
      </c>
      <c r="C15" s="12">
        <v>5.4121328497261902E-2</v>
      </c>
      <c r="D15" s="12">
        <v>5.2778773754033698E-2</v>
      </c>
      <c r="E15" s="12">
        <v>5.3239578101456603E-2</v>
      </c>
      <c r="F15" s="12">
        <v>5.3870595031773501E-2</v>
      </c>
      <c r="G15" s="12">
        <v>5.3792400640558999E-2</v>
      </c>
      <c r="H15" s="12">
        <v>4.9298361619278502E-2</v>
      </c>
      <c r="I15" s="12">
        <v>5.0967646624316701E-2</v>
      </c>
      <c r="J15" s="12">
        <v>5.3468846663720697E-2</v>
      </c>
      <c r="K15" s="12">
        <v>5.5942517779895902E-2</v>
      </c>
      <c r="L15" s="12">
        <v>5.44083186877563E-2</v>
      </c>
      <c r="M15" s="12">
        <v>5.7544476169558503E-2</v>
      </c>
      <c r="N15" s="12">
        <v>5.8111556689755699E-2</v>
      </c>
    </row>
    <row r="16" spans="1:17" s="1" customFormat="1" ht="19.649999999999999" customHeight="1" x14ac:dyDescent="0.2">
      <c r="A16" s="2" t="s">
        <v>207</v>
      </c>
      <c r="B16" s="12">
        <v>1.47846582386972E-2</v>
      </c>
      <c r="C16" s="12">
        <v>1.35125524500391E-2</v>
      </c>
      <c r="D16" s="12">
        <v>1.41269272140552E-2</v>
      </c>
      <c r="E16" s="12">
        <v>1.4852550764153E-2</v>
      </c>
      <c r="F16" s="12">
        <v>1.4370306181398E-2</v>
      </c>
      <c r="G16" s="12">
        <v>1.30295530644926E-2</v>
      </c>
      <c r="H16" s="12">
        <v>1.2342957901697199E-2</v>
      </c>
      <c r="I16" s="12">
        <v>1.28527108878712E-2</v>
      </c>
      <c r="J16" s="12">
        <v>1.21520106053911E-2</v>
      </c>
      <c r="K16" s="12">
        <v>1.31241293349952E-2</v>
      </c>
      <c r="L16" s="12">
        <v>1.0325131810193299E-2</v>
      </c>
      <c r="M16" s="12">
        <v>1.4276301339776001E-2</v>
      </c>
      <c r="N16" s="12">
        <v>1.48013124316442E-2</v>
      </c>
    </row>
    <row r="17" spans="1:15" s="1" customFormat="1" ht="28.95" customHeight="1" x14ac:dyDescent="0.2"/>
    <row r="18" spans="1:15" s="1" customFormat="1" ht="24" customHeight="1" x14ac:dyDescent="0.2">
      <c r="A18" s="1" t="s">
        <v>81</v>
      </c>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5" s="1" customFormat="1" ht="19.649999999999999" customHeight="1" x14ac:dyDescent="0.25">
      <c r="A19" s="11" t="s">
        <v>208</v>
      </c>
      <c r="B19" s="42">
        <v>604</v>
      </c>
      <c r="C19" s="42">
        <v>611</v>
      </c>
      <c r="D19" s="42">
        <v>626</v>
      </c>
      <c r="E19" s="42">
        <v>634</v>
      </c>
      <c r="F19" s="42">
        <v>634</v>
      </c>
      <c r="G19" s="42">
        <v>628</v>
      </c>
      <c r="H19" s="42">
        <v>622</v>
      </c>
      <c r="I19" s="42">
        <v>624</v>
      </c>
      <c r="J19" s="42">
        <v>625</v>
      </c>
      <c r="K19" s="42">
        <v>620</v>
      </c>
      <c r="L19" s="42">
        <v>621</v>
      </c>
      <c r="M19" s="42">
        <v>625</v>
      </c>
      <c r="N19" s="42">
        <v>620</v>
      </c>
    </row>
    <row r="20" spans="1:15" s="1" customFormat="1" ht="24" customHeight="1" x14ac:dyDescent="0.25">
      <c r="B20" s="115" t="s">
        <v>201</v>
      </c>
      <c r="C20" s="115"/>
      <c r="D20" s="115"/>
      <c r="E20" s="115"/>
      <c r="F20" s="115"/>
      <c r="G20" s="115"/>
      <c r="H20" s="115"/>
      <c r="I20" s="115"/>
      <c r="J20" s="115"/>
      <c r="K20" s="115"/>
      <c r="L20" s="115"/>
      <c r="M20" s="115"/>
      <c r="N20" s="115"/>
    </row>
    <row r="21" spans="1:15" s="1" customFormat="1" ht="24" customHeight="1" x14ac:dyDescent="0.2">
      <c r="B21" s="2" t="s">
        <v>66</v>
      </c>
      <c r="C21" s="2" t="s">
        <v>83</v>
      </c>
      <c r="D21" s="2" t="s">
        <v>84</v>
      </c>
      <c r="E21" s="2" t="s">
        <v>85</v>
      </c>
      <c r="F21" s="2" t="s">
        <v>86</v>
      </c>
      <c r="G21" s="2" t="s">
        <v>87</v>
      </c>
      <c r="H21" s="2" t="s">
        <v>88</v>
      </c>
      <c r="I21" s="2" t="s">
        <v>89</v>
      </c>
      <c r="J21" s="2" t="s">
        <v>90</v>
      </c>
      <c r="K21" s="2" t="s">
        <v>91</v>
      </c>
      <c r="L21" s="2" t="s">
        <v>92</v>
      </c>
      <c r="M21" s="2" t="s">
        <v>93</v>
      </c>
      <c r="N21" s="2" t="s">
        <v>67</v>
      </c>
    </row>
    <row r="22" spans="1:15" s="1" customFormat="1" ht="19.649999999999999" customHeight="1" x14ac:dyDescent="0.2">
      <c r="A22" s="2" t="s">
        <v>202</v>
      </c>
      <c r="B22" s="12">
        <v>0.130794701986755</v>
      </c>
      <c r="C22" s="12">
        <v>0.12765957446808501</v>
      </c>
      <c r="D22" s="12">
        <v>0.118210862619808</v>
      </c>
      <c r="E22" s="12">
        <v>0.124605678233438</v>
      </c>
      <c r="F22" s="12">
        <v>0.132492113564669</v>
      </c>
      <c r="G22" s="12">
        <v>0.12261146496815301</v>
      </c>
      <c r="H22" s="12">
        <v>0.13022508038585201</v>
      </c>
      <c r="I22" s="12">
        <v>0.118589743589744</v>
      </c>
      <c r="J22" s="12">
        <v>0.128</v>
      </c>
      <c r="K22" s="12">
        <v>0.12741935483871</v>
      </c>
      <c r="L22" s="12">
        <v>0.13365539452496</v>
      </c>
      <c r="M22" s="12">
        <v>0.12959999999999999</v>
      </c>
      <c r="N22" s="12">
        <v>0.114516129032258</v>
      </c>
    </row>
    <row r="23" spans="1:15" s="1" customFormat="1" ht="19.649999999999999" customHeight="1" x14ac:dyDescent="0.2">
      <c r="A23" s="2" t="s">
        <v>203</v>
      </c>
      <c r="B23" s="12">
        <v>0.15562913907284801</v>
      </c>
      <c r="C23" s="12">
        <v>0.14893617021276601</v>
      </c>
      <c r="D23" s="12">
        <v>0.16134185303514401</v>
      </c>
      <c r="E23" s="12">
        <v>0.152996845425868</v>
      </c>
      <c r="F23" s="12">
        <v>0.14511041009463699</v>
      </c>
      <c r="G23" s="12">
        <v>0.144904458598726</v>
      </c>
      <c r="H23" s="12">
        <v>0.146302250803859</v>
      </c>
      <c r="I23" s="12">
        <v>0.15224358974359001</v>
      </c>
      <c r="J23" s="12">
        <v>0.15040000000000001</v>
      </c>
      <c r="K23" s="12">
        <v>0.13387096774193599</v>
      </c>
      <c r="L23" s="12">
        <v>0.136876006441224</v>
      </c>
      <c r="M23" s="12">
        <v>0.1376</v>
      </c>
      <c r="N23" s="12">
        <v>0.14193548387096799</v>
      </c>
    </row>
    <row r="24" spans="1:15" s="1" customFormat="1" ht="19.649999999999999" customHeight="1" x14ac:dyDescent="0.2">
      <c r="A24" s="2" t="s">
        <v>204</v>
      </c>
      <c r="B24" s="12">
        <v>0.185430463576159</v>
      </c>
      <c r="C24" s="12">
        <v>0.18494271685760999</v>
      </c>
      <c r="D24" s="12">
        <v>0.18210862619808299</v>
      </c>
      <c r="E24" s="12">
        <v>0.17507886435331199</v>
      </c>
      <c r="F24" s="12">
        <v>0.162460567823344</v>
      </c>
      <c r="G24" s="12">
        <v>0.178343949044586</v>
      </c>
      <c r="H24" s="12">
        <v>0.173633440514469</v>
      </c>
      <c r="I24" s="12">
        <v>0.18269230769230799</v>
      </c>
      <c r="J24" s="12">
        <v>0.1744</v>
      </c>
      <c r="K24" s="12">
        <v>0.19354838709677399</v>
      </c>
      <c r="L24" s="12">
        <v>0.175523349436393</v>
      </c>
      <c r="M24" s="12">
        <v>0.1792</v>
      </c>
      <c r="N24" s="12">
        <v>0.17580645161290301</v>
      </c>
    </row>
    <row r="25" spans="1:15" s="1" customFormat="1" ht="19.649999999999999" customHeight="1" x14ac:dyDescent="0.2">
      <c r="A25" s="2" t="s">
        <v>205</v>
      </c>
      <c r="B25" s="12">
        <v>0.471854304635762</v>
      </c>
      <c r="C25" s="12">
        <v>0.476268412438625</v>
      </c>
      <c r="D25" s="12">
        <v>0.47763578274760399</v>
      </c>
      <c r="E25" s="12">
        <v>0.48264984227129298</v>
      </c>
      <c r="F25" s="12">
        <v>0.49684542586750802</v>
      </c>
      <c r="G25" s="12">
        <v>0.48726114649681501</v>
      </c>
      <c r="H25" s="12">
        <v>0.48553054662379402</v>
      </c>
      <c r="I25" s="12">
        <v>0.48397435897435898</v>
      </c>
      <c r="J25" s="12">
        <v>0.48799999999999999</v>
      </c>
      <c r="K25" s="12">
        <v>0.48548387096774198</v>
      </c>
      <c r="L25" s="12">
        <v>0.49114331723027399</v>
      </c>
      <c r="M25" s="12">
        <v>0.49120000000000003</v>
      </c>
      <c r="N25" s="12">
        <v>0.5</v>
      </c>
    </row>
    <row r="26" spans="1:15" s="1" customFormat="1" ht="19.649999999999999" customHeight="1" x14ac:dyDescent="0.2">
      <c r="A26" s="2" t="s">
        <v>206</v>
      </c>
      <c r="B26" s="12">
        <v>5.6291390728476803E-2</v>
      </c>
      <c r="C26" s="12">
        <v>6.2193126022913298E-2</v>
      </c>
      <c r="D26" s="12">
        <v>6.0702875399360999E-2</v>
      </c>
      <c r="E26" s="12">
        <v>6.3091482649842295E-2</v>
      </c>
      <c r="F26" s="12">
        <v>6.15141955835962E-2</v>
      </c>
      <c r="G26" s="12">
        <v>6.6878980891719703E-2</v>
      </c>
      <c r="H26" s="12">
        <v>6.4308681672025705E-2</v>
      </c>
      <c r="I26" s="12">
        <v>5.9294871794871799E-2</v>
      </c>
      <c r="J26" s="12">
        <v>5.7599999999999998E-2</v>
      </c>
      <c r="K26" s="12">
        <v>5.9677419354838702E-2</v>
      </c>
      <c r="L26" s="12">
        <v>6.2801932367149801E-2</v>
      </c>
      <c r="M26" s="12">
        <v>6.2399999999999997E-2</v>
      </c>
      <c r="N26" s="12">
        <v>6.7741935483871002E-2</v>
      </c>
    </row>
    <row r="27" spans="1:15" s="1" customFormat="1" ht="19.649999999999999" customHeight="1" x14ac:dyDescent="0.2">
      <c r="A27" s="2" t="s">
        <v>207</v>
      </c>
      <c r="B27" s="12" t="s">
        <v>107</v>
      </c>
      <c r="C27" s="12" t="s">
        <v>107</v>
      </c>
      <c r="D27" s="12" t="s">
        <v>107</v>
      </c>
      <c r="E27" s="12">
        <v>1.57728706624606E-3</v>
      </c>
      <c r="F27" s="12">
        <v>1.57728706624606E-3</v>
      </c>
      <c r="G27" s="12" t="s">
        <v>107</v>
      </c>
      <c r="H27" s="12" t="s">
        <v>107</v>
      </c>
      <c r="I27" s="12">
        <v>3.2051282051282098E-3</v>
      </c>
      <c r="J27" s="12">
        <v>1.6000000000000001E-3</v>
      </c>
      <c r="K27" s="12" t="s">
        <v>107</v>
      </c>
      <c r="L27" s="12" t="s">
        <v>107</v>
      </c>
      <c r="M27" s="12" t="s">
        <v>107</v>
      </c>
      <c r="N27" s="12" t="s">
        <v>107</v>
      </c>
    </row>
    <row r="28" spans="1:15" s="1" customFormat="1" ht="5.25" customHeight="1" x14ac:dyDescent="0.2"/>
    <row r="29" spans="1:15" s="1" customFormat="1" ht="49.5" customHeight="1" x14ac:dyDescent="0.2">
      <c r="A29" s="102" t="s">
        <v>210</v>
      </c>
      <c r="B29" s="102"/>
      <c r="C29" s="102"/>
      <c r="D29" s="102"/>
      <c r="E29" s="102"/>
      <c r="F29" s="102"/>
      <c r="G29" s="102"/>
      <c r="H29" s="102"/>
      <c r="I29" s="102"/>
      <c r="J29" s="102"/>
      <c r="K29" s="102"/>
      <c r="L29" s="102"/>
      <c r="M29" s="102"/>
      <c r="N29" s="102"/>
      <c r="O29" s="102"/>
    </row>
  </sheetData>
  <mergeCells count="5">
    <mergeCell ref="A2:Q2"/>
    <mergeCell ref="A29:O29"/>
    <mergeCell ref="A4:P4"/>
    <mergeCell ref="B20:N20"/>
    <mergeCell ref="B9:N9"/>
  </mergeCells>
  <pageMargins left="0.7" right="0.7" top="0.75" bottom="0.75" header="0.3" footer="0.3"/>
  <pageSetup paperSize="9"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8"/>
  <sheetViews>
    <sheetView view="pageBreakPreview" zoomScale="60" zoomScaleNormal="100" workbookViewId="0">
      <selection activeCell="E34" sqref="E34"/>
    </sheetView>
  </sheetViews>
  <sheetFormatPr defaultRowHeight="13.2" x14ac:dyDescent="0.25"/>
  <cols>
    <col min="1" max="1" width="26.33203125" customWidth="1"/>
    <col min="2" max="2" width="7.33203125" customWidth="1"/>
    <col min="3" max="3" width="0.88671875" customWidth="1"/>
    <col min="4" max="9" width="10.6640625" customWidth="1"/>
    <col min="10" max="10" width="9.33203125" customWidth="1"/>
    <col min="11" max="11" width="32.109375" customWidth="1"/>
    <col min="12" max="12" width="4.6640625" customWidth="1"/>
  </cols>
  <sheetData>
    <row r="1" spans="1:12" s="1" customFormat="1" ht="10.65" customHeight="1" x14ac:dyDescent="0.2"/>
    <row r="2" spans="1:12" s="1" customFormat="1" ht="20.7" customHeight="1" x14ac:dyDescent="0.2">
      <c r="A2" s="105" t="s">
        <v>215</v>
      </c>
      <c r="B2" s="105"/>
      <c r="C2" s="105"/>
      <c r="D2" s="105"/>
      <c r="E2" s="105"/>
      <c r="F2" s="105"/>
      <c r="G2" s="105"/>
      <c r="H2" s="105"/>
      <c r="I2" s="105"/>
      <c r="J2" s="105"/>
      <c r="K2" s="105"/>
      <c r="L2" s="105"/>
    </row>
    <row r="3" spans="1:12" s="1" customFormat="1" ht="4.95" customHeight="1" x14ac:dyDescent="0.2"/>
    <row r="4" spans="1:12" s="1" customFormat="1" ht="15.9" customHeight="1" x14ac:dyDescent="0.2">
      <c r="A4" s="106" t="s">
        <v>173</v>
      </c>
      <c r="B4" s="106"/>
      <c r="C4" s="106"/>
      <c r="D4" s="106"/>
      <c r="E4" s="106"/>
      <c r="F4" s="106"/>
      <c r="G4" s="106"/>
      <c r="H4" s="106"/>
      <c r="I4" s="106"/>
      <c r="J4" s="106"/>
      <c r="K4" s="106"/>
    </row>
    <row r="5" spans="1:12" s="1" customFormat="1" ht="1.2" customHeight="1" x14ac:dyDescent="0.2"/>
    <row r="6" spans="1:12" s="1" customFormat="1" ht="18.149999999999999" customHeight="1" x14ac:dyDescent="0.2">
      <c r="I6" s="46" t="s">
        <v>216</v>
      </c>
    </row>
    <row r="7" spans="1:12" s="1" customFormat="1" ht="8.6999999999999993" customHeight="1" x14ac:dyDescent="0.2"/>
    <row r="8" spans="1:12" s="1" customFormat="1" ht="24" customHeight="1" x14ac:dyDescent="0.2">
      <c r="B8" s="2" t="s">
        <v>127</v>
      </c>
      <c r="D8" s="114" t="s">
        <v>212</v>
      </c>
      <c r="E8" s="114"/>
      <c r="F8" s="114"/>
      <c r="G8" s="114"/>
      <c r="H8" s="114"/>
      <c r="I8" s="114"/>
      <c r="J8" s="43" t="s">
        <v>213</v>
      </c>
    </row>
    <row r="9" spans="1:12" s="1" customFormat="1" ht="24" customHeight="1" x14ac:dyDescent="0.2">
      <c r="A9" s="6" t="s">
        <v>139</v>
      </c>
      <c r="B9" s="2" t="s">
        <v>66</v>
      </c>
      <c r="D9" s="2" t="s">
        <v>202</v>
      </c>
      <c r="E9" s="2" t="s">
        <v>203</v>
      </c>
      <c r="F9" s="2" t="s">
        <v>204</v>
      </c>
      <c r="G9" s="2" t="s">
        <v>205</v>
      </c>
      <c r="H9" s="2" t="s">
        <v>206</v>
      </c>
      <c r="I9" s="2" t="s">
        <v>207</v>
      </c>
      <c r="J9" s="2" t="s">
        <v>214</v>
      </c>
    </row>
    <row r="10" spans="1:12" s="1" customFormat="1" ht="19.649999999999999" customHeight="1" x14ac:dyDescent="0.25">
      <c r="A10" s="11" t="s">
        <v>94</v>
      </c>
      <c r="B10" s="42">
        <v>1058</v>
      </c>
      <c r="D10" s="12">
        <v>0.250472589792061</v>
      </c>
      <c r="E10" s="12">
        <v>0.17202268431001899</v>
      </c>
      <c r="F10" s="12">
        <v>0.20888468809073699</v>
      </c>
      <c r="G10" s="12">
        <v>0.33459357277882801</v>
      </c>
      <c r="H10" s="12">
        <v>2.9300567107750499E-2</v>
      </c>
      <c r="I10" s="12">
        <v>2.83553875236295E-3</v>
      </c>
      <c r="J10" s="12">
        <v>1.8903591682419699E-3</v>
      </c>
    </row>
    <row r="11" spans="1:12" s="1" customFormat="1" ht="19.649999999999999" customHeight="1" x14ac:dyDescent="0.25">
      <c r="A11" s="11" t="s">
        <v>95</v>
      </c>
      <c r="B11" s="42">
        <v>1118</v>
      </c>
      <c r="D11" s="12">
        <v>0.32468694096601097</v>
      </c>
      <c r="E11" s="12">
        <v>0.17084078711985701</v>
      </c>
      <c r="F11" s="12">
        <v>0.161896243291592</v>
      </c>
      <c r="G11" s="12">
        <v>0.26386404293380999</v>
      </c>
      <c r="H11" s="12">
        <v>5.8139534883720902E-2</v>
      </c>
      <c r="I11" s="12">
        <v>1.43112701252236E-2</v>
      </c>
      <c r="J11" s="12">
        <v>6.2611806797853303E-3</v>
      </c>
    </row>
    <row r="12" spans="1:12" s="1" customFormat="1" ht="19.649999999999999" customHeight="1" x14ac:dyDescent="0.25">
      <c r="A12" s="11" t="s">
        <v>96</v>
      </c>
      <c r="B12" s="42">
        <v>1214</v>
      </c>
      <c r="D12" s="12">
        <v>0.266886326194399</v>
      </c>
      <c r="E12" s="12">
        <v>0.194398682042834</v>
      </c>
      <c r="F12" s="12">
        <v>0.200164744645799</v>
      </c>
      <c r="G12" s="12">
        <v>0.26194398682042802</v>
      </c>
      <c r="H12" s="12">
        <v>4.9423393739703503E-2</v>
      </c>
      <c r="I12" s="12">
        <v>1.1532125205930799E-2</v>
      </c>
      <c r="J12" s="12">
        <v>1.5650741350906099E-2</v>
      </c>
    </row>
    <row r="13" spans="1:12" s="1" customFormat="1" ht="19.649999999999999" customHeight="1" x14ac:dyDescent="0.25">
      <c r="A13" s="11" t="s">
        <v>97</v>
      </c>
      <c r="B13" s="42">
        <v>953</v>
      </c>
      <c r="D13" s="12">
        <v>0.31584470094438599</v>
      </c>
      <c r="E13" s="12">
        <v>0.185729275970619</v>
      </c>
      <c r="F13" s="12">
        <v>0.12906610703043001</v>
      </c>
      <c r="G13" s="12">
        <v>0.29275970619097602</v>
      </c>
      <c r="H13" s="12">
        <v>5.9811122770199399E-2</v>
      </c>
      <c r="I13" s="12">
        <v>1.3641133263378799E-2</v>
      </c>
      <c r="J13" s="12">
        <v>3.1479538300104898E-3</v>
      </c>
    </row>
    <row r="14" spans="1:12" s="1" customFormat="1" ht="19.649999999999999" customHeight="1" x14ac:dyDescent="0.25">
      <c r="A14" s="11" t="s">
        <v>98</v>
      </c>
      <c r="B14" s="42">
        <v>2263</v>
      </c>
      <c r="D14" s="12">
        <v>0.30048608042421598</v>
      </c>
      <c r="E14" s="12">
        <v>0.19487406098099899</v>
      </c>
      <c r="F14" s="12">
        <v>0.14538223596995101</v>
      </c>
      <c r="G14" s="12">
        <v>0.27485638532920897</v>
      </c>
      <c r="H14" s="12">
        <v>6.4516129032258104E-2</v>
      </c>
      <c r="I14" s="12">
        <v>1.7675651789659699E-2</v>
      </c>
      <c r="J14" s="12">
        <v>2.2094564737074698E-3</v>
      </c>
    </row>
    <row r="15" spans="1:12" s="1" customFormat="1" ht="19.649999999999999" customHeight="1" x14ac:dyDescent="0.25">
      <c r="A15" s="11" t="s">
        <v>99</v>
      </c>
      <c r="B15" s="42">
        <v>2291</v>
      </c>
      <c r="D15" s="12">
        <v>0.32736796158882597</v>
      </c>
      <c r="E15" s="12">
        <v>0.196857267568747</v>
      </c>
      <c r="F15" s="12">
        <v>0.12876473155827201</v>
      </c>
      <c r="G15" s="12">
        <v>0.27062418158009599</v>
      </c>
      <c r="H15" s="12">
        <v>5.2378873854212103E-2</v>
      </c>
      <c r="I15" s="12">
        <v>2.0078568310781301E-2</v>
      </c>
      <c r="J15" s="12">
        <v>3.9284155390659102E-3</v>
      </c>
    </row>
    <row r="16" spans="1:12" s="1" customFormat="1" ht="19.649999999999999" customHeight="1" x14ac:dyDescent="0.25">
      <c r="A16" s="11" t="s">
        <v>100</v>
      </c>
      <c r="B16" s="42">
        <v>1239</v>
      </c>
      <c r="D16" s="12">
        <v>0.335754640839387</v>
      </c>
      <c r="E16" s="12">
        <v>0.18805488297013701</v>
      </c>
      <c r="F16" s="12">
        <v>0.131557707828894</v>
      </c>
      <c r="G16" s="12">
        <v>0.25827280064568198</v>
      </c>
      <c r="H16" s="12">
        <v>6.7796610169491497E-2</v>
      </c>
      <c r="I16" s="12">
        <v>1.6949152542372899E-2</v>
      </c>
      <c r="J16" s="12">
        <v>1.6142050040355101E-3</v>
      </c>
    </row>
    <row r="17" spans="1:10" s="1" customFormat="1" ht="19.649999999999999" customHeight="1" x14ac:dyDescent="0.25">
      <c r="A17" s="11" t="s">
        <v>101</v>
      </c>
      <c r="B17" s="42">
        <v>652</v>
      </c>
      <c r="D17" s="12">
        <v>0.35582822085889598</v>
      </c>
      <c r="E17" s="12">
        <v>0.16564417177914101</v>
      </c>
      <c r="F17" s="12">
        <v>0.14570552147239299</v>
      </c>
      <c r="G17" s="12">
        <v>0.23312883435582801</v>
      </c>
      <c r="H17" s="12">
        <v>7.0552147239263799E-2</v>
      </c>
      <c r="I17" s="12">
        <v>2.4539877300613501E-2</v>
      </c>
      <c r="J17" s="12">
        <v>4.6012269938650301E-3</v>
      </c>
    </row>
    <row r="18" spans="1:10" s="1" customFormat="1" ht="19.649999999999999" customHeight="1" x14ac:dyDescent="0.25">
      <c r="A18" s="11" t="s">
        <v>81</v>
      </c>
      <c r="B18" s="42">
        <v>1013</v>
      </c>
      <c r="D18" s="12">
        <v>0.354392892398815</v>
      </c>
      <c r="E18" s="12">
        <v>0.18361303060217199</v>
      </c>
      <c r="F18" s="12">
        <v>0.114511352418559</v>
      </c>
      <c r="G18" s="12">
        <v>0.25962487660414602</v>
      </c>
      <c r="H18" s="12">
        <v>5.82428430404738E-2</v>
      </c>
      <c r="I18" s="12">
        <v>1.4807502467917099E-2</v>
      </c>
      <c r="J18" s="12">
        <v>1.4807502467917099E-2</v>
      </c>
    </row>
    <row r="19" spans="1:10" s="1" customFormat="1" ht="19.649999999999999" customHeight="1" x14ac:dyDescent="0.25">
      <c r="A19" s="11" t="s">
        <v>103</v>
      </c>
      <c r="B19" s="42">
        <v>1534</v>
      </c>
      <c r="D19" s="12">
        <v>0.32464146023468099</v>
      </c>
      <c r="E19" s="12">
        <v>0.19426336375488901</v>
      </c>
      <c r="F19" s="12">
        <v>0.16492829204693599</v>
      </c>
      <c r="G19" s="12">
        <v>0.242503259452412</v>
      </c>
      <c r="H19" s="12">
        <v>6.1277705345501997E-2</v>
      </c>
      <c r="I19" s="12">
        <v>8.4745762711864406E-3</v>
      </c>
      <c r="J19" s="12">
        <v>3.9113428943937396E-3</v>
      </c>
    </row>
    <row r="20" spans="1:10" s="1" customFormat="1" ht="19.649999999999999" customHeight="1" x14ac:dyDescent="0.25">
      <c r="A20" s="11" t="s">
        <v>104</v>
      </c>
      <c r="B20" s="42">
        <v>657</v>
      </c>
      <c r="D20" s="12">
        <v>0.301369863013699</v>
      </c>
      <c r="E20" s="12">
        <v>0.17808219178082199</v>
      </c>
      <c r="F20" s="12">
        <v>0.16133942161339401</v>
      </c>
      <c r="G20" s="12">
        <v>0.28919330289193301</v>
      </c>
      <c r="H20" s="12">
        <v>4.7184170471841702E-2</v>
      </c>
      <c r="I20" s="12">
        <v>1.5220700152207001E-2</v>
      </c>
      <c r="J20" s="12">
        <v>7.6103500761035003E-3</v>
      </c>
    </row>
    <row r="21" spans="1:10" s="1" customFormat="1" ht="19.649999999999999" customHeight="1" x14ac:dyDescent="0.25">
      <c r="A21" s="11" t="s">
        <v>211</v>
      </c>
      <c r="B21" s="42">
        <v>14001</v>
      </c>
      <c r="D21" s="13">
        <v>0.31347760874223302</v>
      </c>
      <c r="E21" s="13">
        <v>0.18734376115991699</v>
      </c>
      <c r="F21" s="13">
        <v>0.15191772016284599</v>
      </c>
      <c r="G21" s="13">
        <v>0.27040925648168002</v>
      </c>
      <c r="H21" s="13">
        <v>5.6638811513463297E-2</v>
      </c>
      <c r="I21" s="13">
        <v>1.47846582386972E-2</v>
      </c>
      <c r="J21" s="13">
        <v>5.4281837011642001E-3</v>
      </c>
    </row>
    <row r="22" spans="1:10" s="1" customFormat="1" ht="5.25" customHeight="1" x14ac:dyDescent="0.2"/>
    <row r="23" spans="1:10" s="1" customFormat="1" ht="24" customHeight="1" x14ac:dyDescent="0.2">
      <c r="B23" s="2" t="s">
        <v>127</v>
      </c>
      <c r="D23" s="114" t="s">
        <v>212</v>
      </c>
      <c r="E23" s="114"/>
      <c r="F23" s="114"/>
      <c r="G23" s="114"/>
      <c r="H23" s="114"/>
      <c r="I23" s="114"/>
    </row>
    <row r="24" spans="1:10" s="1" customFormat="1" ht="24" customHeight="1" x14ac:dyDescent="0.2">
      <c r="A24" s="6" t="s">
        <v>140</v>
      </c>
      <c r="B24" s="2" t="s">
        <v>66</v>
      </c>
      <c r="D24" s="2" t="s">
        <v>202</v>
      </c>
      <c r="E24" s="2" t="s">
        <v>203</v>
      </c>
      <c r="F24" s="2" t="s">
        <v>204</v>
      </c>
      <c r="G24" s="2" t="s">
        <v>205</v>
      </c>
      <c r="H24" s="2" t="s">
        <v>206</v>
      </c>
      <c r="I24" s="2" t="s">
        <v>207</v>
      </c>
    </row>
    <row r="25" spans="1:10" s="1" customFormat="1" ht="19.649999999999999" customHeight="1" x14ac:dyDescent="0.25">
      <c r="A25" s="11" t="s">
        <v>94</v>
      </c>
      <c r="B25" s="42">
        <v>93</v>
      </c>
      <c r="D25" s="12">
        <v>0.17204301075268799</v>
      </c>
      <c r="E25" s="12">
        <v>0.21505376344086</v>
      </c>
      <c r="F25" s="12">
        <v>0.16129032258064499</v>
      </c>
      <c r="G25" s="12">
        <v>0.44086021505376299</v>
      </c>
      <c r="H25" s="12">
        <v>1.0752688172042999E-2</v>
      </c>
      <c r="I25" s="12" t="s">
        <v>107</v>
      </c>
    </row>
    <row r="26" spans="1:10" s="1" customFormat="1" ht="19.649999999999999" customHeight="1" x14ac:dyDescent="0.25">
      <c r="A26" s="11" t="s">
        <v>95</v>
      </c>
      <c r="B26" s="42">
        <v>53</v>
      </c>
      <c r="D26" s="12">
        <v>0.26415094339622602</v>
      </c>
      <c r="E26" s="12">
        <v>7.54716981132076E-2</v>
      </c>
      <c r="F26" s="12">
        <v>0.26415094339622602</v>
      </c>
      <c r="G26" s="12">
        <v>0.37735849056603799</v>
      </c>
      <c r="H26" s="12">
        <v>1.88679245283019E-2</v>
      </c>
      <c r="I26" s="12" t="s">
        <v>107</v>
      </c>
    </row>
    <row r="27" spans="1:10" s="1" customFormat="1" ht="19.649999999999999" customHeight="1" x14ac:dyDescent="0.25">
      <c r="A27" s="11" t="s">
        <v>96</v>
      </c>
      <c r="B27" s="42">
        <v>30</v>
      </c>
      <c r="D27" s="12">
        <v>0.16666666666666699</v>
      </c>
      <c r="E27" s="12">
        <v>0.1</v>
      </c>
      <c r="F27" s="12">
        <v>0.3</v>
      </c>
      <c r="G27" s="12">
        <v>0.33333333333333298</v>
      </c>
      <c r="H27" s="12">
        <v>0.1</v>
      </c>
      <c r="I27" s="12" t="s">
        <v>107</v>
      </c>
    </row>
    <row r="28" spans="1:10" s="1" customFormat="1" ht="19.649999999999999" customHeight="1" x14ac:dyDescent="0.25">
      <c r="A28" s="11" t="s">
        <v>97</v>
      </c>
      <c r="B28" s="42">
        <v>72</v>
      </c>
      <c r="D28" s="12">
        <v>8.3333333333333301E-2</v>
      </c>
      <c r="E28" s="12">
        <v>0.15277777777777801</v>
      </c>
      <c r="F28" s="12">
        <v>0.180555555555556</v>
      </c>
      <c r="G28" s="12">
        <v>0.54166666666666696</v>
      </c>
      <c r="H28" s="12">
        <v>4.1666666666666699E-2</v>
      </c>
      <c r="I28" s="12" t="s">
        <v>107</v>
      </c>
    </row>
    <row r="29" spans="1:10" s="1" customFormat="1" ht="19.649999999999999" customHeight="1" x14ac:dyDescent="0.25">
      <c r="A29" s="11" t="s">
        <v>98</v>
      </c>
      <c r="B29" s="42">
        <v>61</v>
      </c>
      <c r="D29" s="12">
        <v>0.13114754098360701</v>
      </c>
      <c r="E29" s="12">
        <v>0.114754098360656</v>
      </c>
      <c r="F29" s="12">
        <v>0.19672131147541</v>
      </c>
      <c r="G29" s="12">
        <v>0.45901639344262302</v>
      </c>
      <c r="H29" s="12">
        <v>9.8360655737704902E-2</v>
      </c>
      <c r="I29" s="12" t="s">
        <v>107</v>
      </c>
    </row>
    <row r="30" spans="1:10" s="1" customFormat="1" ht="19.649999999999999" customHeight="1" x14ac:dyDescent="0.25">
      <c r="A30" s="11" t="s">
        <v>99</v>
      </c>
      <c r="B30" s="42">
        <v>73</v>
      </c>
      <c r="D30" s="12">
        <v>5.4794520547945202E-2</v>
      </c>
      <c r="E30" s="12">
        <v>9.5890410958904104E-2</v>
      </c>
      <c r="F30" s="12">
        <v>0.17808219178082199</v>
      </c>
      <c r="G30" s="12">
        <v>0.61643835616438403</v>
      </c>
      <c r="H30" s="12">
        <v>5.4794520547945202E-2</v>
      </c>
      <c r="I30" s="12" t="s">
        <v>107</v>
      </c>
    </row>
    <row r="31" spans="1:10" s="1" customFormat="1" ht="19.649999999999999" customHeight="1" x14ac:dyDescent="0.25">
      <c r="A31" s="11" t="s">
        <v>100</v>
      </c>
      <c r="B31" s="42">
        <v>117</v>
      </c>
      <c r="D31" s="12">
        <v>0.11965811965812</v>
      </c>
      <c r="E31" s="12">
        <v>0.213675213675214</v>
      </c>
      <c r="F31" s="12">
        <v>0.16239316239316201</v>
      </c>
      <c r="G31" s="12">
        <v>0.44444444444444398</v>
      </c>
      <c r="H31" s="12">
        <v>5.9829059829059797E-2</v>
      </c>
      <c r="I31" s="12" t="s">
        <v>107</v>
      </c>
    </row>
    <row r="32" spans="1:10" s="1" customFormat="1" ht="19.649999999999999" customHeight="1" x14ac:dyDescent="0.25">
      <c r="A32" s="11" t="s">
        <v>101</v>
      </c>
      <c r="B32" s="42">
        <v>14</v>
      </c>
      <c r="D32" s="12">
        <v>7.1428571428571397E-2</v>
      </c>
      <c r="E32" s="12">
        <v>0.214285714285714</v>
      </c>
      <c r="F32" s="12">
        <v>0.14285714285714299</v>
      </c>
      <c r="G32" s="12">
        <v>0.42857142857142899</v>
      </c>
      <c r="H32" s="12">
        <v>0.14285714285714299</v>
      </c>
      <c r="I32" s="12" t="s">
        <v>107</v>
      </c>
    </row>
    <row r="33" spans="1:9" s="1" customFormat="1" ht="19.649999999999999" customHeight="1" x14ac:dyDescent="0.25">
      <c r="A33" s="11" t="s">
        <v>102</v>
      </c>
      <c r="B33" s="42">
        <v>38</v>
      </c>
      <c r="D33" s="12">
        <v>0.18421052631578899</v>
      </c>
      <c r="E33" s="12">
        <v>0.13157894736842099</v>
      </c>
      <c r="F33" s="12">
        <v>0.13157894736842099</v>
      </c>
      <c r="G33" s="12">
        <v>0.47368421052631599</v>
      </c>
      <c r="H33" s="12">
        <v>7.8947368421052599E-2</v>
      </c>
      <c r="I33" s="12" t="s">
        <v>107</v>
      </c>
    </row>
    <row r="34" spans="1:9" s="1" customFormat="1" ht="19.649999999999999" customHeight="1" x14ac:dyDescent="0.25">
      <c r="A34" s="11" t="s">
        <v>103</v>
      </c>
      <c r="B34" s="42">
        <v>32</v>
      </c>
      <c r="D34" s="12">
        <v>3.125E-2</v>
      </c>
      <c r="E34" s="12">
        <v>0.21875</v>
      </c>
      <c r="F34" s="12">
        <v>0.1875</v>
      </c>
      <c r="G34" s="12">
        <v>0.5</v>
      </c>
      <c r="H34" s="12">
        <v>6.25E-2</v>
      </c>
      <c r="I34" s="12" t="s">
        <v>107</v>
      </c>
    </row>
    <row r="35" spans="1:9" s="1" customFormat="1" ht="19.649999999999999" customHeight="1" x14ac:dyDescent="0.25">
      <c r="A35" s="11" t="s">
        <v>104</v>
      </c>
      <c r="B35" s="42">
        <v>19</v>
      </c>
      <c r="D35" s="12">
        <v>0.105263157894737</v>
      </c>
      <c r="E35" s="12">
        <v>0.105263157894737</v>
      </c>
      <c r="F35" s="12">
        <v>0.157894736842105</v>
      </c>
      <c r="G35" s="12">
        <v>0.52631578947368396</v>
      </c>
      <c r="H35" s="12">
        <v>0.105263157894737</v>
      </c>
      <c r="I35" s="12" t="s">
        <v>107</v>
      </c>
    </row>
    <row r="36" spans="1:9" s="1" customFormat="1" ht="19.649999999999999" customHeight="1" x14ac:dyDescent="0.25">
      <c r="A36" s="11" t="s">
        <v>211</v>
      </c>
      <c r="B36" s="42">
        <v>604</v>
      </c>
      <c r="D36" s="45">
        <v>0.130794701986755</v>
      </c>
      <c r="E36" s="45">
        <v>0.15562913907284801</v>
      </c>
      <c r="F36" s="45">
        <v>0.185430463576159</v>
      </c>
      <c r="G36" s="45">
        <v>0.471854304635762</v>
      </c>
      <c r="H36" s="45">
        <v>5.6291390728476803E-2</v>
      </c>
      <c r="I36" s="45" t="s">
        <v>107</v>
      </c>
    </row>
    <row r="37" spans="1:9" s="1" customFormat="1" ht="5.25" customHeight="1" x14ac:dyDescent="0.2"/>
    <row r="38" spans="1:9" s="1" customFormat="1" ht="61.95" customHeight="1" x14ac:dyDescent="0.2">
      <c r="A38" s="102" t="s">
        <v>217</v>
      </c>
      <c r="B38" s="102"/>
      <c r="C38" s="102"/>
      <c r="D38" s="102"/>
      <c r="E38" s="102"/>
      <c r="F38" s="102"/>
      <c r="G38" s="102"/>
      <c r="H38" s="102"/>
    </row>
  </sheetData>
  <mergeCells count="5">
    <mergeCell ref="A2:L2"/>
    <mergeCell ref="A4:K4"/>
    <mergeCell ref="A38:H38"/>
    <mergeCell ref="D23:I23"/>
    <mergeCell ref="D8:I8"/>
  </mergeCells>
  <pageMargins left="0.7" right="0.7" top="0.75" bottom="0.75" header="0.3" footer="0.3"/>
  <pageSetup paperSize="9" scale="7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6"/>
  <sheetViews>
    <sheetView zoomScaleNormal="100" workbookViewId="0">
      <selection activeCell="E34" sqref="E34"/>
    </sheetView>
  </sheetViews>
  <sheetFormatPr defaultRowHeight="13.2" x14ac:dyDescent="0.25"/>
  <cols>
    <col min="1" max="1" width="26.33203125" customWidth="1"/>
    <col min="2" max="14" width="9" customWidth="1"/>
    <col min="15" max="15" width="0.33203125" customWidth="1"/>
    <col min="16" max="16" width="0.5546875" customWidth="1"/>
  </cols>
  <sheetData>
    <row r="1" spans="1:16" s="1" customFormat="1" ht="10.65" customHeight="1" x14ac:dyDescent="0.2"/>
    <row r="2" spans="1:16" s="1" customFormat="1" ht="20.7" customHeight="1" x14ac:dyDescent="0.2">
      <c r="A2" s="105" t="s">
        <v>219</v>
      </c>
      <c r="B2" s="105"/>
      <c r="C2" s="105"/>
      <c r="D2" s="105"/>
      <c r="E2" s="105"/>
      <c r="F2" s="105"/>
      <c r="G2" s="105"/>
      <c r="H2" s="105"/>
      <c r="I2" s="105"/>
      <c r="J2" s="105"/>
      <c r="K2" s="105"/>
      <c r="L2" s="105"/>
      <c r="M2" s="105"/>
      <c r="N2" s="105"/>
      <c r="O2" s="105"/>
    </row>
    <row r="3" spans="1:16" s="1" customFormat="1" ht="4.95" customHeight="1" x14ac:dyDescent="0.2"/>
    <row r="4" spans="1:16" s="1" customFormat="1" ht="18.149999999999999" customHeight="1" x14ac:dyDescent="0.2">
      <c r="A4" s="106" t="s">
        <v>201</v>
      </c>
      <c r="B4" s="106"/>
      <c r="C4" s="106"/>
      <c r="D4" s="106"/>
      <c r="E4" s="106"/>
      <c r="F4" s="106"/>
      <c r="G4" s="106"/>
      <c r="H4" s="106"/>
      <c r="I4" s="106"/>
      <c r="J4" s="106"/>
      <c r="K4" s="106"/>
      <c r="L4" s="106"/>
      <c r="M4" s="106"/>
    </row>
    <row r="5" spans="1:16" s="1" customFormat="1" ht="14.4" customHeight="1" x14ac:dyDescent="0.2"/>
    <row r="6" spans="1:16" s="1" customFormat="1" ht="24" customHeight="1" x14ac:dyDescent="0.2">
      <c r="B6" s="2" t="s">
        <v>66</v>
      </c>
      <c r="C6" s="2" t="s">
        <v>83</v>
      </c>
      <c r="D6" s="2" t="s">
        <v>84</v>
      </c>
      <c r="E6" s="2" t="s">
        <v>85</v>
      </c>
      <c r="F6" s="2" t="s">
        <v>86</v>
      </c>
      <c r="G6" s="2" t="s">
        <v>87</v>
      </c>
      <c r="H6" s="2" t="s">
        <v>88</v>
      </c>
      <c r="I6" s="2" t="s">
        <v>89</v>
      </c>
      <c r="J6" s="2" t="s">
        <v>90</v>
      </c>
      <c r="K6" s="2" t="s">
        <v>91</v>
      </c>
      <c r="L6" s="2" t="s">
        <v>92</v>
      </c>
      <c r="M6" s="2" t="s">
        <v>93</v>
      </c>
      <c r="N6" s="2" t="s">
        <v>67</v>
      </c>
    </row>
    <row r="7" spans="1:16" s="1" customFormat="1" ht="19.649999999999999" customHeight="1" x14ac:dyDescent="0.2">
      <c r="A7" s="2" t="s">
        <v>202</v>
      </c>
      <c r="B7" s="28">
        <v>20267.5</v>
      </c>
      <c r="C7" s="28">
        <v>20341.5</v>
      </c>
      <c r="D7" s="28">
        <v>19833</v>
      </c>
      <c r="E7" s="28">
        <v>20090</v>
      </c>
      <c r="F7" s="28">
        <v>19972.5</v>
      </c>
      <c r="G7" s="28">
        <v>19797.5</v>
      </c>
      <c r="H7" s="28">
        <v>19981</v>
      </c>
      <c r="I7" s="28">
        <v>19969.5</v>
      </c>
      <c r="J7" s="28">
        <v>19724</v>
      </c>
      <c r="K7" s="28">
        <v>20099.5</v>
      </c>
      <c r="L7" s="28">
        <v>20023.5</v>
      </c>
      <c r="M7" s="28">
        <v>19611</v>
      </c>
      <c r="N7" s="28">
        <v>19645.5</v>
      </c>
    </row>
    <row r="8" spans="1:16" s="1" customFormat="1" ht="19.649999999999999" customHeight="1" x14ac:dyDescent="0.2">
      <c r="A8" s="2" t="s">
        <v>203</v>
      </c>
      <c r="B8" s="28">
        <v>43294.5</v>
      </c>
      <c r="C8" s="28">
        <v>43022</v>
      </c>
      <c r="D8" s="28">
        <v>44494.5</v>
      </c>
      <c r="E8" s="28">
        <v>43440.5</v>
      </c>
      <c r="F8" s="28">
        <v>43747.5</v>
      </c>
      <c r="G8" s="28">
        <v>43092.5</v>
      </c>
      <c r="H8" s="28">
        <v>42949</v>
      </c>
      <c r="I8" s="28">
        <v>42655.5</v>
      </c>
      <c r="J8" s="28">
        <v>43602</v>
      </c>
      <c r="K8" s="28">
        <v>43651.5</v>
      </c>
      <c r="L8" s="28">
        <v>43941</v>
      </c>
      <c r="M8" s="28">
        <v>43192.5</v>
      </c>
      <c r="N8" s="28">
        <v>43204</v>
      </c>
    </row>
    <row r="9" spans="1:16" s="1" customFormat="1" ht="19.649999999999999" customHeight="1" x14ac:dyDescent="0.2">
      <c r="A9" s="2" t="s">
        <v>204</v>
      </c>
      <c r="B9" s="28">
        <v>77488</v>
      </c>
      <c r="C9" s="28">
        <v>80201</v>
      </c>
      <c r="D9" s="28">
        <v>77889</v>
      </c>
      <c r="E9" s="28">
        <v>78426</v>
      </c>
      <c r="F9" s="28">
        <v>77809</v>
      </c>
      <c r="G9" s="28">
        <v>75421</v>
      </c>
      <c r="H9" s="28">
        <v>74835</v>
      </c>
      <c r="I9" s="28">
        <v>76063.5</v>
      </c>
      <c r="J9" s="28">
        <v>72979</v>
      </c>
      <c r="K9" s="28">
        <v>74507.5</v>
      </c>
      <c r="L9" s="28">
        <v>76455</v>
      </c>
      <c r="M9" s="28">
        <v>74152.5</v>
      </c>
      <c r="N9" s="28">
        <v>75759.5</v>
      </c>
    </row>
    <row r="10" spans="1:16" s="1" customFormat="1" ht="19.649999999999999" customHeight="1" x14ac:dyDescent="0.2">
      <c r="A10" s="2" t="s">
        <v>205</v>
      </c>
      <c r="B10" s="28">
        <v>283136</v>
      </c>
      <c r="C10" s="28">
        <v>288223</v>
      </c>
      <c r="D10" s="28">
        <v>282096</v>
      </c>
      <c r="E10" s="28">
        <v>277484</v>
      </c>
      <c r="F10" s="28">
        <v>273948</v>
      </c>
      <c r="G10" s="28">
        <v>273838</v>
      </c>
      <c r="H10" s="28">
        <v>276442.5</v>
      </c>
      <c r="I10" s="28">
        <v>270646.5</v>
      </c>
      <c r="J10" s="28">
        <v>271357.5</v>
      </c>
      <c r="K10" s="28">
        <v>269130.5</v>
      </c>
      <c r="L10" s="28">
        <v>272631.5</v>
      </c>
      <c r="M10" s="28">
        <v>272191</v>
      </c>
      <c r="N10" s="28">
        <v>276459.5</v>
      </c>
    </row>
    <row r="11" spans="1:16" s="1" customFormat="1" ht="19.649999999999999" customHeight="1" x14ac:dyDescent="0.2">
      <c r="A11" s="2" t="s">
        <v>206</v>
      </c>
      <c r="B11" s="28">
        <v>104732</v>
      </c>
      <c r="C11" s="28">
        <v>99532.5</v>
      </c>
      <c r="D11" s="28">
        <v>97996.5</v>
      </c>
      <c r="E11" s="28">
        <v>95579</v>
      </c>
      <c r="F11" s="28">
        <v>98008.5</v>
      </c>
      <c r="G11" s="28">
        <v>94128</v>
      </c>
      <c r="H11" s="28">
        <v>87528</v>
      </c>
      <c r="I11" s="28">
        <v>89857.5</v>
      </c>
      <c r="J11" s="28">
        <v>92572</v>
      </c>
      <c r="K11" s="28">
        <v>100338</v>
      </c>
      <c r="L11" s="28">
        <v>97431</v>
      </c>
      <c r="M11" s="28">
        <v>97491.5</v>
      </c>
      <c r="N11" s="28">
        <v>103241.5</v>
      </c>
    </row>
    <row r="12" spans="1:16" s="1" customFormat="1" ht="19.649999999999999" customHeight="1" x14ac:dyDescent="0.2">
      <c r="A12" s="2" t="s">
        <v>207</v>
      </c>
      <c r="B12" s="28">
        <v>36833</v>
      </c>
      <c r="C12" s="28">
        <v>34781.5</v>
      </c>
      <c r="D12" s="28">
        <v>36669.5</v>
      </c>
      <c r="E12" s="28">
        <v>38548</v>
      </c>
      <c r="F12" s="28">
        <v>36429.5</v>
      </c>
      <c r="G12" s="28">
        <v>31223.5</v>
      </c>
      <c r="H12" s="28">
        <v>31051.5</v>
      </c>
      <c r="I12" s="28">
        <v>31181</v>
      </c>
      <c r="J12" s="28">
        <v>30590.5</v>
      </c>
      <c r="K12" s="28">
        <v>32718</v>
      </c>
      <c r="L12" s="28">
        <v>26619</v>
      </c>
      <c r="M12" s="28">
        <v>35015</v>
      </c>
      <c r="N12" s="28">
        <v>38526.5</v>
      </c>
    </row>
    <row r="13" spans="1:16" s="1" customFormat="1" ht="19.649999999999999" customHeight="1" x14ac:dyDescent="0.25">
      <c r="A13" s="47" t="s">
        <v>118</v>
      </c>
      <c r="B13" s="48">
        <v>565751</v>
      </c>
      <c r="C13" s="48">
        <v>566101.5</v>
      </c>
      <c r="D13" s="48">
        <v>558978.5</v>
      </c>
      <c r="E13" s="48">
        <v>553567.5</v>
      </c>
      <c r="F13" s="48">
        <v>549915</v>
      </c>
      <c r="G13" s="48">
        <v>537500.5</v>
      </c>
      <c r="H13" s="48">
        <v>532787</v>
      </c>
      <c r="I13" s="48">
        <v>530373.5</v>
      </c>
      <c r="J13" s="48">
        <v>530825</v>
      </c>
      <c r="K13" s="48">
        <v>540445</v>
      </c>
      <c r="L13" s="48">
        <v>537101</v>
      </c>
      <c r="M13" s="48">
        <v>541653.5</v>
      </c>
      <c r="N13" s="48">
        <v>556836.5</v>
      </c>
    </row>
    <row r="14" spans="1:16" s="1" customFormat="1" ht="19.649999999999999" customHeight="1" x14ac:dyDescent="0.2">
      <c r="A14" s="2" t="s">
        <v>218</v>
      </c>
      <c r="B14" s="12">
        <v>0.73121302481126904</v>
      </c>
      <c r="C14" s="12">
        <v>0.76753991996134996</v>
      </c>
      <c r="D14" s="12">
        <v>0.74910215688081006</v>
      </c>
      <c r="E14" s="12">
        <v>0.75993261887664998</v>
      </c>
      <c r="F14" s="12">
        <v>0.78966294791013203</v>
      </c>
      <c r="G14" s="12">
        <v>0.76413045197167295</v>
      </c>
      <c r="H14" s="12">
        <v>0.78923472231867497</v>
      </c>
      <c r="I14" s="12">
        <v>0.76486758859558401</v>
      </c>
      <c r="J14" s="12">
        <v>0.77039325578109497</v>
      </c>
      <c r="K14" s="12">
        <v>0.78986205811877297</v>
      </c>
      <c r="L14" s="12">
        <v>0.75682413549779304</v>
      </c>
      <c r="M14" s="12">
        <v>0.79481162772879699</v>
      </c>
      <c r="N14" s="12">
        <v>0.71132908852059795</v>
      </c>
    </row>
    <row r="15" spans="1:16" s="1" customFormat="1" ht="9.6" customHeight="1" x14ac:dyDescent="0.2"/>
    <row r="16" spans="1:16" s="1" customFormat="1" ht="75.150000000000006" customHeight="1" x14ac:dyDescent="0.2">
      <c r="A16" s="102" t="s">
        <v>220</v>
      </c>
      <c r="B16" s="102"/>
      <c r="C16" s="102"/>
      <c r="D16" s="102"/>
      <c r="E16" s="102"/>
      <c r="F16" s="102"/>
      <c r="G16" s="102"/>
      <c r="H16" s="102"/>
      <c r="I16" s="102"/>
      <c r="J16" s="102"/>
      <c r="K16" s="102"/>
      <c r="L16" s="102"/>
      <c r="M16" s="102"/>
      <c r="N16" s="102"/>
      <c r="O16" s="102"/>
      <c r="P16" s="102"/>
    </row>
  </sheetData>
  <mergeCells count="3">
    <mergeCell ref="A16:P16"/>
    <mergeCell ref="A2:O2"/>
    <mergeCell ref="A4:M4"/>
  </mergeCells>
  <pageMargins left="0.7" right="0.7" top="0.75" bottom="0.75" header="0.3" footer="0.3"/>
  <pageSetup paperSize="9" scale="9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27"/>
  <sheetViews>
    <sheetView zoomScaleNormal="100" workbookViewId="0">
      <selection activeCell="E34" sqref="E34"/>
    </sheetView>
  </sheetViews>
  <sheetFormatPr defaultRowHeight="13.2" x14ac:dyDescent="0.25"/>
  <cols>
    <col min="1" max="1" width="21.88671875" customWidth="1"/>
    <col min="2" max="14" width="10.6640625" customWidth="1"/>
  </cols>
  <sheetData>
    <row r="1" spans="1:14" s="1" customFormat="1" ht="8.6999999999999993" customHeight="1" x14ac:dyDescent="0.2"/>
    <row r="2" spans="1:14" s="1" customFormat="1" ht="31.5" customHeight="1" x14ac:dyDescent="0.2">
      <c r="A2" s="103" t="s">
        <v>225</v>
      </c>
      <c r="B2" s="103"/>
      <c r="C2" s="103"/>
      <c r="D2" s="103"/>
      <c r="E2" s="103"/>
      <c r="F2" s="103"/>
      <c r="G2" s="103"/>
      <c r="H2" s="103"/>
      <c r="I2" s="103"/>
      <c r="J2" s="103"/>
    </row>
    <row r="3" spans="1:14" s="1" customFormat="1" ht="31.95"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24" customHeight="1" x14ac:dyDescent="0.25">
      <c r="A5" s="39" t="s">
        <v>221</v>
      </c>
      <c r="B5" s="96">
        <v>5648</v>
      </c>
      <c r="C5" s="96">
        <v>5634</v>
      </c>
      <c r="D5" s="96">
        <v>5634</v>
      </c>
      <c r="E5" s="96">
        <v>5675</v>
      </c>
      <c r="F5" s="96">
        <v>5646</v>
      </c>
      <c r="G5" s="96">
        <v>5613</v>
      </c>
      <c r="H5" s="96">
        <v>5624</v>
      </c>
      <c r="I5" s="96">
        <v>5608</v>
      </c>
      <c r="J5" s="96">
        <v>5572</v>
      </c>
      <c r="K5" s="96">
        <v>5525</v>
      </c>
      <c r="L5" s="96">
        <v>5505</v>
      </c>
      <c r="M5" s="96">
        <v>5491</v>
      </c>
      <c r="N5" s="96">
        <v>5453</v>
      </c>
    </row>
    <row r="6" spans="1:14" s="1" customFormat="1" ht="19.649999999999999" customHeight="1" x14ac:dyDescent="0.2">
      <c r="A6" s="2" t="s">
        <v>117</v>
      </c>
      <c r="B6" s="67">
        <v>3778</v>
      </c>
      <c r="C6" s="67">
        <v>3780</v>
      </c>
      <c r="D6" s="67">
        <v>3785</v>
      </c>
      <c r="E6" s="67">
        <v>3812</v>
      </c>
      <c r="F6" s="67">
        <v>3808</v>
      </c>
      <c r="G6" s="67">
        <v>3788</v>
      </c>
      <c r="H6" s="67">
        <v>3795</v>
      </c>
      <c r="I6" s="67">
        <v>3786</v>
      </c>
      <c r="J6" s="67">
        <v>3777</v>
      </c>
      <c r="K6" s="67">
        <v>3747</v>
      </c>
      <c r="L6" s="67">
        <v>3738</v>
      </c>
      <c r="M6" s="67">
        <v>3737</v>
      </c>
      <c r="N6" s="67">
        <v>3692</v>
      </c>
    </row>
    <row r="7" spans="1:14" s="1" customFormat="1" ht="19.649999999999999" customHeight="1" x14ac:dyDescent="0.2">
      <c r="A7" s="2" t="s">
        <v>116</v>
      </c>
      <c r="B7" s="67">
        <v>1870</v>
      </c>
      <c r="C7" s="67">
        <v>1854</v>
      </c>
      <c r="D7" s="67">
        <v>1849</v>
      </c>
      <c r="E7" s="67">
        <v>1863</v>
      </c>
      <c r="F7" s="67">
        <v>1838</v>
      </c>
      <c r="G7" s="67">
        <v>1825</v>
      </c>
      <c r="H7" s="67">
        <v>1829</v>
      </c>
      <c r="I7" s="67">
        <v>1822</v>
      </c>
      <c r="J7" s="67">
        <v>1795</v>
      </c>
      <c r="K7" s="67">
        <v>1778</v>
      </c>
      <c r="L7" s="67">
        <v>1767</v>
      </c>
      <c r="M7" s="67">
        <v>1754</v>
      </c>
      <c r="N7" s="67">
        <v>1761</v>
      </c>
    </row>
    <row r="8" spans="1:14" s="1" customFormat="1" ht="5.25" customHeight="1" x14ac:dyDescent="0.2"/>
    <row r="9" spans="1:14" s="1" customFormat="1" ht="24" customHeight="1" x14ac:dyDescent="0.25">
      <c r="A9" s="44" t="s">
        <v>222</v>
      </c>
      <c r="B9" s="2" t="s">
        <v>66</v>
      </c>
      <c r="C9" s="2" t="s">
        <v>83</v>
      </c>
      <c r="D9" s="2" t="s">
        <v>84</v>
      </c>
      <c r="E9" s="2" t="s">
        <v>85</v>
      </c>
      <c r="F9" s="2" t="s">
        <v>86</v>
      </c>
      <c r="G9" s="2" t="s">
        <v>87</v>
      </c>
      <c r="H9" s="2" t="s">
        <v>88</v>
      </c>
      <c r="I9" s="2" t="s">
        <v>89</v>
      </c>
      <c r="J9" s="2" t="s">
        <v>90</v>
      </c>
      <c r="K9" s="2" t="s">
        <v>91</v>
      </c>
      <c r="L9" s="2" t="s">
        <v>92</v>
      </c>
      <c r="M9" s="2" t="s">
        <v>93</v>
      </c>
      <c r="N9" s="2" t="s">
        <v>67</v>
      </c>
    </row>
    <row r="10" spans="1:14" s="1" customFormat="1" ht="19.649999999999999" customHeight="1" x14ac:dyDescent="0.2">
      <c r="A10" s="15" t="s">
        <v>68</v>
      </c>
      <c r="B10" s="12">
        <v>2.43515087347803E-2</v>
      </c>
      <c r="C10" s="12">
        <v>2.3280423280423301E-2</v>
      </c>
      <c r="D10" s="12">
        <v>2.9326287978863899E-2</v>
      </c>
      <c r="E10" s="12">
        <v>2.9905561385099699E-2</v>
      </c>
      <c r="F10" s="12">
        <v>3.0199579831932801E-2</v>
      </c>
      <c r="G10" s="12">
        <v>2.8247096092925E-2</v>
      </c>
      <c r="H10" s="12">
        <v>2.7931488801053998E-2</v>
      </c>
      <c r="I10" s="12">
        <v>2.64131008980454E-2</v>
      </c>
      <c r="J10" s="12">
        <v>2.5681758009001899E-2</v>
      </c>
      <c r="K10" s="12">
        <v>2.53536162263144E-2</v>
      </c>
      <c r="L10" s="12">
        <v>2.4612092027822399E-2</v>
      </c>
      <c r="M10" s="12">
        <v>2.4618678084024601E-2</v>
      </c>
      <c r="N10" s="12">
        <v>2.4377031419284899E-2</v>
      </c>
    </row>
    <row r="11" spans="1:14" s="1" customFormat="1" ht="19.649999999999999" customHeight="1" x14ac:dyDescent="0.2">
      <c r="A11" s="15" t="s">
        <v>69</v>
      </c>
      <c r="B11" s="12">
        <v>5.3732133403917401E-2</v>
      </c>
      <c r="C11" s="12">
        <v>5.3439153439153397E-2</v>
      </c>
      <c r="D11" s="12">
        <v>6.6314398943196795E-2</v>
      </c>
      <c r="E11" s="12">
        <v>6.6369359916054596E-2</v>
      </c>
      <c r="F11" s="12">
        <v>6.5913865546218503E-2</v>
      </c>
      <c r="G11" s="12">
        <v>6.4941921858500506E-2</v>
      </c>
      <c r="H11" s="12">
        <v>6.4558629776021101E-2</v>
      </c>
      <c r="I11" s="12">
        <v>6.2863180137348096E-2</v>
      </c>
      <c r="J11" s="12">
        <v>6.2218692083664297E-2</v>
      </c>
      <c r="K11" s="12">
        <v>6.1382439284761101E-2</v>
      </c>
      <c r="L11" s="12">
        <v>6.0995184590690199E-2</v>
      </c>
      <c r="M11" s="12">
        <v>5.9405940594059403E-2</v>
      </c>
      <c r="N11" s="12">
        <v>5.8775731310942603E-2</v>
      </c>
    </row>
    <row r="12" spans="1:14" s="1" customFormat="1" ht="19.649999999999999" customHeight="1" x14ac:dyDescent="0.2">
      <c r="A12" s="15" t="s">
        <v>70</v>
      </c>
      <c r="B12" s="12">
        <v>0.107728957120169</v>
      </c>
      <c r="C12" s="12">
        <v>0.10740740740740699</v>
      </c>
      <c r="D12" s="12">
        <v>0.119418758256275</v>
      </c>
      <c r="E12" s="12">
        <v>0.116736621196222</v>
      </c>
      <c r="F12" s="12">
        <v>0.11633403361344501</v>
      </c>
      <c r="G12" s="12">
        <v>0.115892291446674</v>
      </c>
      <c r="H12" s="12">
        <v>0.114097496706192</v>
      </c>
      <c r="I12" s="12">
        <v>0.113048071843634</v>
      </c>
      <c r="J12" s="12">
        <v>0.112787926926132</v>
      </c>
      <c r="K12" s="12">
        <v>0.11289031224980001</v>
      </c>
      <c r="L12" s="12">
        <v>0.11262707330123101</v>
      </c>
      <c r="M12" s="12">
        <v>0.112924805994113</v>
      </c>
      <c r="N12" s="12">
        <v>0.112405200433369</v>
      </c>
    </row>
    <row r="13" spans="1:14" s="1" customFormat="1" ht="19.649999999999999" customHeight="1" x14ac:dyDescent="0.2">
      <c r="A13" s="15" t="s">
        <v>71</v>
      </c>
      <c r="B13" s="12">
        <v>0.161990471148756</v>
      </c>
      <c r="C13" s="12">
        <v>0.16084656084656099</v>
      </c>
      <c r="D13" s="12">
        <v>0.165653896961691</v>
      </c>
      <c r="E13" s="12">
        <v>0.163431269674711</v>
      </c>
      <c r="F13" s="12">
        <v>0.160451680672269</v>
      </c>
      <c r="G13" s="12">
        <v>0.159714889123548</v>
      </c>
      <c r="H13" s="12">
        <v>0.15862977602108</v>
      </c>
      <c r="I13" s="12">
        <v>0.15821447437929201</v>
      </c>
      <c r="J13" s="12">
        <v>0.15488482922954699</v>
      </c>
      <c r="K13" s="12">
        <v>0.15372297838270599</v>
      </c>
      <c r="L13" s="12">
        <v>0.15115034777956099</v>
      </c>
      <c r="M13" s="12">
        <v>0.15199357773615199</v>
      </c>
      <c r="N13" s="12">
        <v>0.149512459371614</v>
      </c>
    </row>
    <row r="14" spans="1:14" s="1" customFormat="1" ht="19.649999999999999" customHeight="1" x14ac:dyDescent="0.2">
      <c r="A14" s="15" t="s">
        <v>72</v>
      </c>
      <c r="B14" s="12">
        <v>0.209105346744309</v>
      </c>
      <c r="C14" s="12">
        <v>0.20952380952381</v>
      </c>
      <c r="D14" s="12">
        <v>0.21638044914134699</v>
      </c>
      <c r="E14" s="12">
        <v>0.21353620146904501</v>
      </c>
      <c r="F14" s="12">
        <v>0.21139705882352899</v>
      </c>
      <c r="G14" s="12">
        <v>0.21119324181626201</v>
      </c>
      <c r="H14" s="12">
        <v>0.21212121212121199</v>
      </c>
      <c r="I14" s="12">
        <v>0.21262546222926601</v>
      </c>
      <c r="J14" s="12">
        <v>0.21286735504368501</v>
      </c>
      <c r="K14" s="12">
        <v>0.21190285561782801</v>
      </c>
      <c r="L14" s="12">
        <v>0.21000535045478899</v>
      </c>
      <c r="M14" s="12">
        <v>0.208723575060209</v>
      </c>
      <c r="N14" s="12">
        <v>0.20612134344528699</v>
      </c>
    </row>
    <row r="15" spans="1:14" s="1" customFormat="1" ht="19.649999999999999" customHeight="1" x14ac:dyDescent="0.2">
      <c r="A15" s="15" t="s">
        <v>223</v>
      </c>
      <c r="B15" s="12">
        <v>0.22763366860772899</v>
      </c>
      <c r="C15" s="12">
        <v>0.225925925925926</v>
      </c>
      <c r="D15" s="12">
        <v>0.224570673712021</v>
      </c>
      <c r="E15" s="12">
        <v>0.22665267576075601</v>
      </c>
      <c r="F15" s="12">
        <v>0.22794117647058801</v>
      </c>
      <c r="G15" s="12">
        <v>0.22861668426610299</v>
      </c>
      <c r="H15" s="12">
        <v>0.228722002635046</v>
      </c>
      <c r="I15" s="12">
        <v>0.230058108821976</v>
      </c>
      <c r="J15" s="12">
        <v>0.23060630129732601</v>
      </c>
      <c r="K15" s="12">
        <v>0.230317587403256</v>
      </c>
      <c r="L15" s="12">
        <v>0.23354735152487999</v>
      </c>
      <c r="M15" s="12">
        <v>0.23253947016323301</v>
      </c>
      <c r="N15" s="12">
        <v>0.23347778981581799</v>
      </c>
    </row>
    <row r="16" spans="1:14" s="1" customFormat="1" ht="19.649999999999999" customHeight="1" x14ac:dyDescent="0.2">
      <c r="A16" s="15" t="s">
        <v>224</v>
      </c>
      <c r="B16" s="12">
        <v>0.215457914240339</v>
      </c>
      <c r="C16" s="12">
        <v>0.21957671957672001</v>
      </c>
      <c r="D16" s="12">
        <v>0.17833553500660501</v>
      </c>
      <c r="E16" s="12">
        <v>0.18336831059811101</v>
      </c>
      <c r="F16" s="12">
        <v>0.187762605042017</v>
      </c>
      <c r="G16" s="12">
        <v>0.19139387539598701</v>
      </c>
      <c r="H16" s="12">
        <v>0.19393939393939399</v>
      </c>
      <c r="I16" s="12">
        <v>0.19677760169043801</v>
      </c>
      <c r="J16" s="12">
        <v>0.200953137410643</v>
      </c>
      <c r="K16" s="12">
        <v>0.204430210835335</v>
      </c>
      <c r="L16" s="12">
        <v>0.207062600321027</v>
      </c>
      <c r="M16" s="12">
        <v>0.20979395236821</v>
      </c>
      <c r="N16" s="12">
        <v>0.215330444203684</v>
      </c>
    </row>
    <row r="17" spans="1:14" s="1" customFormat="1" ht="5.25" customHeight="1" x14ac:dyDescent="0.2"/>
    <row r="18" spans="1:14" s="1" customFormat="1" ht="24" customHeight="1" x14ac:dyDescent="0.25">
      <c r="A18" s="44" t="s">
        <v>81</v>
      </c>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4" s="1" customFormat="1" ht="19.649999999999999" customHeight="1" x14ac:dyDescent="0.2">
      <c r="A19" s="15" t="s">
        <v>68</v>
      </c>
      <c r="B19" s="12">
        <v>6.9518716577540093E-2</v>
      </c>
      <c r="C19" s="12">
        <v>6.7421790722761596E-2</v>
      </c>
      <c r="D19" s="12">
        <v>8.2206598161168196E-2</v>
      </c>
      <c r="E19" s="12">
        <v>8.0515297906602307E-2</v>
      </c>
      <c r="F19" s="12">
        <v>7.8890097932535402E-2</v>
      </c>
      <c r="G19" s="12">
        <v>7.8904109589041094E-2</v>
      </c>
      <c r="H19" s="12">
        <v>7.9278294149808595E-2</v>
      </c>
      <c r="I19" s="12">
        <v>7.6289791437980203E-2</v>
      </c>
      <c r="J19" s="12">
        <v>7.52089136490251E-2</v>
      </c>
      <c r="K19" s="12">
        <v>7.3678290213723296E-2</v>
      </c>
      <c r="L19" s="12">
        <v>7.2439162422184497E-2</v>
      </c>
      <c r="M19" s="12">
        <v>6.9555302166476596E-2</v>
      </c>
      <c r="N19" s="12">
        <v>6.5303804656445197E-2</v>
      </c>
    </row>
    <row r="20" spans="1:14" s="1" customFormat="1" ht="19.649999999999999" customHeight="1" x14ac:dyDescent="0.2">
      <c r="A20" s="15" t="s">
        <v>69</v>
      </c>
      <c r="B20" s="12">
        <v>0.13048128342245999</v>
      </c>
      <c r="C20" s="12">
        <v>0.129449838187702</v>
      </c>
      <c r="D20" s="12">
        <v>0.13953488372093001</v>
      </c>
      <c r="E20" s="12">
        <v>0.13741277509393501</v>
      </c>
      <c r="F20" s="12">
        <v>0.13819368879216501</v>
      </c>
      <c r="G20" s="12">
        <v>0.14082191780821901</v>
      </c>
      <c r="H20" s="12">
        <v>0.13832695462001099</v>
      </c>
      <c r="I20" s="12">
        <v>0.136114160263447</v>
      </c>
      <c r="J20" s="12">
        <v>0.13593314763231201</v>
      </c>
      <c r="K20" s="12">
        <v>0.134420697412823</v>
      </c>
      <c r="L20" s="12">
        <v>0.13073005093378601</v>
      </c>
      <c r="M20" s="12">
        <v>0.130558722919042</v>
      </c>
      <c r="N20" s="12">
        <v>0.132311186825667</v>
      </c>
    </row>
    <row r="21" spans="1:14" s="1" customFormat="1" ht="19.649999999999999" customHeight="1" x14ac:dyDescent="0.2">
      <c r="A21" s="15" t="s">
        <v>70</v>
      </c>
      <c r="B21" s="12">
        <v>0.18449197860962599</v>
      </c>
      <c r="C21" s="12">
        <v>0.18392664509169401</v>
      </c>
      <c r="D21" s="12">
        <v>0.19902650081124901</v>
      </c>
      <c r="E21" s="12">
        <v>0.19753086419753099</v>
      </c>
      <c r="F21" s="12">
        <v>0.197497279651795</v>
      </c>
      <c r="G21" s="12">
        <v>0.193972602739726</v>
      </c>
      <c r="H21" s="12">
        <v>0.19354838709677399</v>
      </c>
      <c r="I21" s="12">
        <v>0.19813391877058201</v>
      </c>
      <c r="J21" s="12">
        <v>0.196100278551532</v>
      </c>
      <c r="K21" s="12">
        <v>0.198537682789651</v>
      </c>
      <c r="L21" s="12">
        <v>0.19637804187889099</v>
      </c>
      <c r="M21" s="12">
        <v>0.19384264538198401</v>
      </c>
      <c r="N21" s="12">
        <v>0.19250425894378201</v>
      </c>
    </row>
    <row r="22" spans="1:14" s="1" customFormat="1" ht="19.649999999999999" customHeight="1" x14ac:dyDescent="0.2">
      <c r="A22" s="15" t="s">
        <v>71</v>
      </c>
      <c r="B22" s="12">
        <v>0.21176470588235299</v>
      </c>
      <c r="C22" s="12">
        <v>0.213592233009709</v>
      </c>
      <c r="D22" s="12">
        <v>0.210924824229313</v>
      </c>
      <c r="E22" s="12">
        <v>0.20933977455716599</v>
      </c>
      <c r="F22" s="12">
        <v>0.20837867247007599</v>
      </c>
      <c r="G22" s="12">
        <v>0.20767123287671199</v>
      </c>
      <c r="H22" s="12">
        <v>0.20885729907052999</v>
      </c>
      <c r="I22" s="12">
        <v>0.20526893523600401</v>
      </c>
      <c r="J22" s="12">
        <v>0.20947075208913599</v>
      </c>
      <c r="K22" s="12">
        <v>0.21259842519684999</v>
      </c>
      <c r="L22" s="12">
        <v>0.20996038483304999</v>
      </c>
      <c r="M22" s="12">
        <v>0.20638540478905401</v>
      </c>
      <c r="N22" s="12">
        <v>0.207268597387848</v>
      </c>
    </row>
    <row r="23" spans="1:14" s="1" customFormat="1" ht="19.649999999999999" customHeight="1" x14ac:dyDescent="0.2">
      <c r="A23" s="15" t="s">
        <v>72</v>
      </c>
      <c r="B23" s="12">
        <v>0.19411764705882401</v>
      </c>
      <c r="C23" s="12">
        <v>0.19363538295577101</v>
      </c>
      <c r="D23" s="12">
        <v>0.18280151433207101</v>
      </c>
      <c r="E23" s="12">
        <v>0.18786902844873901</v>
      </c>
      <c r="F23" s="12">
        <v>0.184439608269859</v>
      </c>
      <c r="G23" s="12">
        <v>0.183013698630137</v>
      </c>
      <c r="H23" s="12">
        <v>0.18261344997266299</v>
      </c>
      <c r="I23" s="12">
        <v>0.18166849615806799</v>
      </c>
      <c r="J23" s="12">
        <v>0.18050139275766</v>
      </c>
      <c r="K23" s="12">
        <v>0.181102362204724</v>
      </c>
      <c r="L23" s="12">
        <v>0.18336162988115501</v>
      </c>
      <c r="M23" s="12">
        <v>0.19099201824401399</v>
      </c>
      <c r="N23" s="12">
        <v>0.19420783645655901</v>
      </c>
    </row>
    <row r="24" spans="1:14" s="1" customFormat="1" ht="19.649999999999999" customHeight="1" x14ac:dyDescent="0.2">
      <c r="A24" s="15" t="s">
        <v>223</v>
      </c>
      <c r="B24" s="12">
        <v>0.132085561497326</v>
      </c>
      <c r="C24" s="12">
        <v>0.134843581445523</v>
      </c>
      <c r="D24" s="12">
        <v>0.12601406165494899</v>
      </c>
      <c r="E24" s="12">
        <v>0.124530327428878</v>
      </c>
      <c r="F24" s="12">
        <v>0.12731229597388499</v>
      </c>
      <c r="G24" s="12">
        <v>0.12986301369862999</v>
      </c>
      <c r="H24" s="12">
        <v>0.13231273920174999</v>
      </c>
      <c r="I24" s="12">
        <v>0.13336992316136101</v>
      </c>
      <c r="J24" s="12">
        <v>0.134261838440111</v>
      </c>
      <c r="K24" s="12">
        <v>0.13217097862767199</v>
      </c>
      <c r="L24" s="12">
        <v>0.136389360498019</v>
      </c>
      <c r="M24" s="12">
        <v>0.13511972633979499</v>
      </c>
      <c r="N24" s="12">
        <v>0.132879045996593</v>
      </c>
    </row>
    <row r="25" spans="1:14" s="1" customFormat="1" ht="19.649999999999999" customHeight="1" x14ac:dyDescent="0.2">
      <c r="A25" s="15" t="s">
        <v>224</v>
      </c>
      <c r="B25" s="12">
        <v>7.7540106951871704E-2</v>
      </c>
      <c r="C25" s="12">
        <v>7.7130528586839303E-2</v>
      </c>
      <c r="D25" s="12">
        <v>5.9491617090319103E-2</v>
      </c>
      <c r="E25" s="12">
        <v>6.2801932367149801E-2</v>
      </c>
      <c r="F25" s="12">
        <v>6.5288356909684403E-2</v>
      </c>
      <c r="G25" s="12">
        <v>6.5753424657534199E-2</v>
      </c>
      <c r="H25" s="12">
        <v>6.50628758884636E-2</v>
      </c>
      <c r="I25" s="12">
        <v>6.9154774972557606E-2</v>
      </c>
      <c r="J25" s="12">
        <v>6.8523676880222803E-2</v>
      </c>
      <c r="K25" s="12">
        <v>6.7491563554555697E-2</v>
      </c>
      <c r="L25" s="12">
        <v>7.0741369552914504E-2</v>
      </c>
      <c r="M25" s="12">
        <v>7.3546180159635099E-2</v>
      </c>
      <c r="N25" s="12">
        <v>7.5525269733106207E-2</v>
      </c>
    </row>
    <row r="26" spans="1:14" s="1" customFormat="1" ht="5.25" customHeight="1" x14ac:dyDescent="0.2"/>
    <row r="27" spans="1:14" s="1" customFormat="1" ht="52.2" customHeight="1" x14ac:dyDescent="0.2">
      <c r="A27" s="102" t="s">
        <v>226</v>
      </c>
      <c r="B27" s="102"/>
      <c r="C27" s="102"/>
      <c r="D27" s="102"/>
      <c r="E27" s="102"/>
      <c r="F27" s="102"/>
      <c r="G27" s="102"/>
      <c r="H27" s="102"/>
      <c r="I27" s="102"/>
      <c r="J27" s="102"/>
      <c r="K27" s="102"/>
      <c r="L27" s="102"/>
      <c r="M27" s="102"/>
    </row>
  </sheetData>
  <mergeCells count="2">
    <mergeCell ref="A2:J2"/>
    <mergeCell ref="A27:M27"/>
  </mergeCells>
  <pageMargins left="0.7" right="0.7" top="0.75" bottom="0.75" header="0.3" footer="0.3"/>
  <pageSetup paperSize="9" scale="7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3"/>
  <sheetViews>
    <sheetView zoomScaleNormal="100" workbookViewId="0">
      <selection activeCell="E34" sqref="E34"/>
    </sheetView>
  </sheetViews>
  <sheetFormatPr defaultRowHeight="13.2" x14ac:dyDescent="0.25"/>
  <cols>
    <col min="1" max="1" width="26.33203125" customWidth="1"/>
    <col min="2" max="2" width="14.44140625" customWidth="1"/>
    <col min="3" max="9" width="7.33203125" customWidth="1"/>
    <col min="10" max="10" width="0.109375" customWidth="1"/>
    <col min="11" max="11" width="2.33203125" customWidth="1"/>
    <col min="12" max="12" width="45.44140625" customWidth="1"/>
    <col min="13" max="13" width="4.6640625" customWidth="1"/>
  </cols>
  <sheetData>
    <row r="1" spans="1:13" s="1" customFormat="1" ht="10.65" customHeight="1" x14ac:dyDescent="0.2"/>
    <row r="2" spans="1:13" s="1" customFormat="1" ht="20.7" customHeight="1" x14ac:dyDescent="0.2">
      <c r="A2" s="105" t="s">
        <v>230</v>
      </c>
      <c r="B2" s="105"/>
      <c r="C2" s="105"/>
      <c r="D2" s="105"/>
      <c r="E2" s="105"/>
      <c r="F2" s="105"/>
      <c r="G2" s="105"/>
      <c r="H2" s="105"/>
      <c r="I2" s="105"/>
      <c r="J2" s="105"/>
      <c r="K2" s="105"/>
      <c r="L2" s="105"/>
      <c r="M2" s="105"/>
    </row>
    <row r="3" spans="1:13" s="1" customFormat="1" ht="4.95" customHeight="1" x14ac:dyDescent="0.2"/>
    <row r="4" spans="1:13" s="1" customFormat="1" ht="18.149999999999999" customHeight="1" x14ac:dyDescent="0.2">
      <c r="A4" s="106" t="s">
        <v>173</v>
      </c>
      <c r="B4" s="106"/>
      <c r="C4" s="106"/>
      <c r="D4" s="106"/>
      <c r="E4" s="106"/>
      <c r="F4" s="106"/>
      <c r="G4" s="106"/>
      <c r="H4" s="106"/>
      <c r="I4" s="106"/>
      <c r="J4" s="106"/>
      <c r="K4" s="106"/>
      <c r="L4" s="106"/>
    </row>
    <row r="5" spans="1:13" s="1" customFormat="1" ht="3.75" customHeight="1" x14ac:dyDescent="0.2"/>
    <row r="6" spans="1:13" s="1" customFormat="1" ht="18.149999999999999" customHeight="1" x14ac:dyDescent="0.2">
      <c r="H6" s="116" t="s">
        <v>216</v>
      </c>
      <c r="I6" s="116"/>
    </row>
    <row r="7" spans="1:13" s="1" customFormat="1" ht="6.45" customHeight="1" x14ac:dyDescent="0.2"/>
    <row r="8" spans="1:13" s="1" customFormat="1" ht="24" customHeight="1" x14ac:dyDescent="0.2">
      <c r="B8" s="6" t="s">
        <v>227</v>
      </c>
      <c r="C8" s="107" t="s">
        <v>228</v>
      </c>
      <c r="D8" s="107"/>
      <c r="E8" s="107"/>
      <c r="F8" s="107"/>
      <c r="G8" s="107"/>
      <c r="H8" s="107"/>
      <c r="I8" s="107"/>
    </row>
    <row r="9" spans="1:13" s="1" customFormat="1" ht="24" customHeight="1" x14ac:dyDescent="0.2">
      <c r="B9" s="6" t="s">
        <v>118</v>
      </c>
      <c r="C9" s="2" t="s">
        <v>68</v>
      </c>
      <c r="D9" s="2" t="s">
        <v>69</v>
      </c>
      <c r="E9" s="2" t="s">
        <v>70</v>
      </c>
      <c r="F9" s="2" t="s">
        <v>71</v>
      </c>
      <c r="G9" s="2" t="s">
        <v>72</v>
      </c>
      <c r="H9" s="2" t="s">
        <v>223</v>
      </c>
      <c r="I9" s="2" t="s">
        <v>224</v>
      </c>
    </row>
    <row r="10" spans="1:13" s="1" customFormat="1" ht="19.649999999999999" customHeight="1" x14ac:dyDescent="0.25">
      <c r="A10" s="11" t="s">
        <v>94</v>
      </c>
      <c r="B10" s="26">
        <v>366</v>
      </c>
      <c r="C10" s="12">
        <v>4.6448087431693999E-2</v>
      </c>
      <c r="D10" s="12">
        <v>0.114754098360656</v>
      </c>
      <c r="E10" s="12">
        <v>0.16393442622950799</v>
      </c>
      <c r="F10" s="12">
        <v>0.22950819672131101</v>
      </c>
      <c r="G10" s="12">
        <v>0.16666666666666699</v>
      </c>
      <c r="H10" s="12">
        <v>0.16393442622950799</v>
      </c>
      <c r="I10" s="12">
        <v>0.114754098360656</v>
      </c>
    </row>
    <row r="11" spans="1:13" s="1" customFormat="1" ht="19.649999999999999" customHeight="1" x14ac:dyDescent="0.25">
      <c r="A11" s="11" t="s">
        <v>95</v>
      </c>
      <c r="B11" s="26">
        <v>485</v>
      </c>
      <c r="C11" s="12">
        <v>5.97938144329897E-2</v>
      </c>
      <c r="D11" s="12">
        <v>8.0412371134020597E-2</v>
      </c>
      <c r="E11" s="12">
        <v>0.12783505154639199</v>
      </c>
      <c r="F11" s="12">
        <v>0.160824742268041</v>
      </c>
      <c r="G11" s="12">
        <v>0.185567010309278</v>
      </c>
      <c r="H11" s="12">
        <v>0.20412371134020599</v>
      </c>
      <c r="I11" s="12">
        <v>0.18144329896907199</v>
      </c>
    </row>
    <row r="12" spans="1:13" s="1" customFormat="1" ht="19.649999999999999" customHeight="1" x14ac:dyDescent="0.25">
      <c r="A12" s="11" t="s">
        <v>96</v>
      </c>
      <c r="B12" s="26">
        <v>412</v>
      </c>
      <c r="C12" s="12">
        <v>2.18446601941748E-2</v>
      </c>
      <c r="D12" s="12">
        <v>6.3106796116504896E-2</v>
      </c>
      <c r="E12" s="12">
        <v>0.13592233009708701</v>
      </c>
      <c r="F12" s="12">
        <v>0.16019417475728201</v>
      </c>
      <c r="G12" s="12">
        <v>0.233009708737864</v>
      </c>
      <c r="H12" s="12">
        <v>0.230582524271845</v>
      </c>
      <c r="I12" s="12">
        <v>0.15533980582524301</v>
      </c>
    </row>
    <row r="13" spans="1:13" s="1" customFormat="1" ht="19.649999999999999" customHeight="1" x14ac:dyDescent="0.25">
      <c r="A13" s="11" t="s">
        <v>97</v>
      </c>
      <c r="B13" s="26">
        <v>429</v>
      </c>
      <c r="C13" s="12">
        <v>2.5641025641025599E-2</v>
      </c>
      <c r="D13" s="12">
        <v>6.0606060606060601E-2</v>
      </c>
      <c r="E13" s="12">
        <v>0.116550116550117</v>
      </c>
      <c r="F13" s="12">
        <v>0.191142191142191</v>
      </c>
      <c r="G13" s="12">
        <v>0.21911421911421899</v>
      </c>
      <c r="H13" s="12">
        <v>0.20979020979021001</v>
      </c>
      <c r="I13" s="12">
        <v>0.17715617715617701</v>
      </c>
    </row>
    <row r="14" spans="1:13" s="1" customFormat="1" ht="19.649999999999999" customHeight="1" x14ac:dyDescent="0.25">
      <c r="A14" s="11" t="s">
        <v>98</v>
      </c>
      <c r="B14" s="26">
        <v>1057</v>
      </c>
      <c r="C14" s="12">
        <v>2.2705771050141901E-2</v>
      </c>
      <c r="D14" s="12">
        <v>6.9063386944181598E-2</v>
      </c>
      <c r="E14" s="12">
        <v>0.14569536423841101</v>
      </c>
      <c r="F14" s="12">
        <v>0.1759697256386</v>
      </c>
      <c r="G14" s="12">
        <v>0.20813623462630099</v>
      </c>
      <c r="H14" s="12">
        <v>0.192999053926206</v>
      </c>
      <c r="I14" s="12">
        <v>0.185430463576159</v>
      </c>
    </row>
    <row r="15" spans="1:13" s="1" customFormat="1" ht="19.649999999999999" customHeight="1" x14ac:dyDescent="0.25">
      <c r="A15" s="11" t="s">
        <v>99</v>
      </c>
      <c r="B15" s="26">
        <v>778</v>
      </c>
      <c r="C15" s="12">
        <v>3.9845758354755803E-2</v>
      </c>
      <c r="D15" s="12">
        <v>6.29820051413882E-2</v>
      </c>
      <c r="E15" s="12">
        <v>0.110539845758355</v>
      </c>
      <c r="F15" s="12">
        <v>0.19280205655527</v>
      </c>
      <c r="G15" s="12">
        <v>0.231362467866324</v>
      </c>
      <c r="H15" s="12">
        <v>0.20694087403599001</v>
      </c>
      <c r="I15" s="12">
        <v>0.155526992287918</v>
      </c>
    </row>
    <row r="16" spans="1:13" s="1" customFormat="1" ht="19.649999999999999" customHeight="1" x14ac:dyDescent="0.25">
      <c r="A16" s="11" t="s">
        <v>100</v>
      </c>
      <c r="B16" s="26">
        <v>557</v>
      </c>
      <c r="C16" s="12">
        <v>4.66786355475763E-2</v>
      </c>
      <c r="D16" s="12">
        <v>7.7199281867145406E-2</v>
      </c>
      <c r="E16" s="12">
        <v>0.141831238779174</v>
      </c>
      <c r="F16" s="12">
        <v>0.15619389587073601</v>
      </c>
      <c r="G16" s="12">
        <v>0.18671454219030501</v>
      </c>
      <c r="H16" s="12">
        <v>0.19210053859964099</v>
      </c>
      <c r="I16" s="12">
        <v>0.19928186714542201</v>
      </c>
    </row>
    <row r="17" spans="1:11" s="1" customFormat="1" ht="19.649999999999999" customHeight="1" x14ac:dyDescent="0.25">
      <c r="A17" s="11" t="s">
        <v>101</v>
      </c>
      <c r="B17" s="26">
        <v>218</v>
      </c>
      <c r="C17" s="12">
        <v>7.3394495412844096E-2</v>
      </c>
      <c r="D17" s="12">
        <v>8.2568807339449601E-2</v>
      </c>
      <c r="E17" s="12">
        <v>0.12844036697247699</v>
      </c>
      <c r="F17" s="12">
        <v>0.17889908256880699</v>
      </c>
      <c r="G17" s="12">
        <v>0.206422018348624</v>
      </c>
      <c r="H17" s="12">
        <v>0.17431192660550501</v>
      </c>
      <c r="I17" s="12">
        <v>0.155963302752294</v>
      </c>
    </row>
    <row r="18" spans="1:11" s="1" customFormat="1" ht="19.649999999999999" customHeight="1" x14ac:dyDescent="0.25">
      <c r="A18" s="11" t="s">
        <v>81</v>
      </c>
      <c r="B18" s="26">
        <v>498</v>
      </c>
      <c r="C18" s="12">
        <v>5.62248995983936E-2</v>
      </c>
      <c r="D18" s="12">
        <v>9.6385542168674704E-2</v>
      </c>
      <c r="E18" s="12">
        <v>0.13855421686746999</v>
      </c>
      <c r="F18" s="12">
        <v>0.134538152610442</v>
      </c>
      <c r="G18" s="12">
        <v>0.17469879518072301</v>
      </c>
      <c r="H18" s="12">
        <v>0.20080321285140601</v>
      </c>
      <c r="I18" s="12">
        <v>0.19879518072289201</v>
      </c>
    </row>
    <row r="19" spans="1:11" s="1" customFormat="1" ht="19.649999999999999" customHeight="1" x14ac:dyDescent="0.25">
      <c r="A19" s="11" t="s">
        <v>103</v>
      </c>
      <c r="B19" s="26">
        <v>646</v>
      </c>
      <c r="C19" s="12">
        <v>3.5603715170278598E-2</v>
      </c>
      <c r="D19" s="12">
        <v>9.4427244582043296E-2</v>
      </c>
      <c r="E19" s="12">
        <v>0.13312693498452</v>
      </c>
      <c r="F19" s="12">
        <v>0.20588235294117599</v>
      </c>
      <c r="G19" s="12">
        <v>0.20278637770897801</v>
      </c>
      <c r="H19" s="12">
        <v>0.18111455108359101</v>
      </c>
      <c r="I19" s="12">
        <v>0.14705882352941199</v>
      </c>
    </row>
    <row r="20" spans="1:11" s="1" customFormat="1" ht="19.649999999999999" customHeight="1" x14ac:dyDescent="0.25">
      <c r="A20" s="11" t="s">
        <v>104</v>
      </c>
      <c r="B20" s="26">
        <v>189</v>
      </c>
      <c r="C20" s="12">
        <v>2.1164021164021201E-2</v>
      </c>
      <c r="D20" s="12">
        <v>9.5238095238095205E-2</v>
      </c>
      <c r="E20" s="12">
        <v>0.10582010582010599</v>
      </c>
      <c r="F20" s="12">
        <v>0.18518518518518501</v>
      </c>
      <c r="G20" s="12">
        <v>0.23280423280423301</v>
      </c>
      <c r="H20" s="12">
        <v>0.19047619047618999</v>
      </c>
      <c r="I20" s="12">
        <v>0.169312169312169</v>
      </c>
    </row>
    <row r="21" spans="1:11" s="1" customFormat="1" ht="19.649999999999999" customHeight="1" x14ac:dyDescent="0.25">
      <c r="A21" s="39" t="s">
        <v>229</v>
      </c>
      <c r="B21" s="48">
        <v>5648</v>
      </c>
      <c r="C21" s="49">
        <v>3.9305949008498597E-2</v>
      </c>
      <c r="D21" s="49">
        <v>7.9143059490085002E-2</v>
      </c>
      <c r="E21" s="49">
        <v>0.13314447592067999</v>
      </c>
      <c r="F21" s="49">
        <v>0.17847025495750701</v>
      </c>
      <c r="G21" s="49">
        <v>0.20414305949008499</v>
      </c>
      <c r="H21" s="49">
        <v>0.195998583569405</v>
      </c>
      <c r="I21" s="49">
        <v>0.16979461756373901</v>
      </c>
    </row>
    <row r="22" spans="1:11" s="1" customFormat="1" ht="11.1" customHeight="1" x14ac:dyDescent="0.2"/>
    <row r="23" spans="1:11" s="1" customFormat="1" ht="36.75" customHeight="1" x14ac:dyDescent="0.2">
      <c r="A23" s="102" t="s">
        <v>231</v>
      </c>
      <c r="B23" s="102"/>
      <c r="C23" s="102"/>
      <c r="D23" s="102"/>
      <c r="E23" s="102"/>
      <c r="F23" s="102"/>
      <c r="G23" s="102"/>
      <c r="H23" s="102"/>
      <c r="I23" s="102"/>
      <c r="J23" s="102"/>
      <c r="K23" s="102"/>
    </row>
  </sheetData>
  <mergeCells count="5">
    <mergeCell ref="A2:M2"/>
    <mergeCell ref="A23:K23"/>
    <mergeCell ref="A4:L4"/>
    <mergeCell ref="C8:I8"/>
    <mergeCell ref="H6:I6"/>
  </mergeCells>
  <pageMargins left="0.7" right="0.7" top="0.75" bottom="0.75" header="0.3" footer="0.3"/>
  <pageSetup paperSize="9" scale="9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15"/>
  <sheetViews>
    <sheetView view="pageBreakPreview" zoomScale="60" zoomScaleNormal="100" workbookViewId="0">
      <selection activeCell="E34" sqref="E34"/>
    </sheetView>
  </sheetViews>
  <sheetFormatPr defaultRowHeight="13.2" x14ac:dyDescent="0.25"/>
  <cols>
    <col min="1" max="1" width="37" customWidth="1"/>
    <col min="2" max="4" width="12.6640625" customWidth="1"/>
    <col min="5" max="5" width="0.33203125" customWidth="1"/>
    <col min="6" max="8" width="12.6640625" customWidth="1"/>
    <col min="9" max="9" width="0.33203125" customWidth="1"/>
    <col min="10" max="12" width="12.6640625" customWidth="1"/>
    <col min="13" max="13" width="0.33203125" customWidth="1"/>
    <col min="14" max="15" width="12.6640625" customWidth="1"/>
    <col min="16" max="16" width="11.6640625" customWidth="1"/>
  </cols>
  <sheetData>
    <row r="1" spans="1:17" s="1" customFormat="1" ht="16.5" customHeight="1" x14ac:dyDescent="0.2"/>
    <row r="2" spans="1:17" s="1" customFormat="1" ht="19.2" customHeight="1" x14ac:dyDescent="0.2">
      <c r="A2" s="103" t="s">
        <v>241</v>
      </c>
      <c r="B2" s="103"/>
      <c r="C2" s="103"/>
      <c r="D2" s="103"/>
      <c r="E2" s="103"/>
      <c r="F2" s="103"/>
      <c r="G2" s="103"/>
      <c r="H2" s="103"/>
      <c r="I2" s="103"/>
      <c r="J2" s="103"/>
      <c r="K2" s="103"/>
      <c r="L2" s="103"/>
      <c r="M2" s="103"/>
      <c r="N2" s="103"/>
    </row>
    <row r="3" spans="1:17" s="1" customFormat="1" ht="11.4" x14ac:dyDescent="0.2"/>
    <row r="4" spans="1:17" s="1" customFormat="1" ht="19.649999999999999" customHeight="1" x14ac:dyDescent="0.2">
      <c r="O4" s="2" t="s">
        <v>115</v>
      </c>
      <c r="P4" s="3" t="s">
        <v>66</v>
      </c>
    </row>
    <row r="5" spans="1:17" s="1" customFormat="1" ht="4.2" customHeight="1" x14ac:dyDescent="0.2"/>
    <row r="6" spans="1:17" s="1" customFormat="1" ht="43.2" customHeight="1" x14ac:dyDescent="0.25">
      <c r="A6" s="56"/>
      <c r="B6" s="57"/>
      <c r="C6" s="57"/>
      <c r="D6" s="58"/>
      <c r="F6" s="123" t="s">
        <v>234</v>
      </c>
      <c r="G6" s="123"/>
      <c r="H6" s="50"/>
      <c r="J6" s="124" t="s">
        <v>235</v>
      </c>
      <c r="K6" s="124"/>
      <c r="L6" s="50"/>
      <c r="N6" s="124" t="s">
        <v>232</v>
      </c>
      <c r="O6" s="124"/>
      <c r="P6" s="120"/>
      <c r="Q6" s="120"/>
    </row>
    <row r="7" spans="1:17" s="1" customFormat="1" ht="24" customHeight="1" x14ac:dyDescent="0.25">
      <c r="B7" s="14" t="s">
        <v>117</v>
      </c>
      <c r="C7" s="14" t="s">
        <v>116</v>
      </c>
      <c r="D7" s="59" t="s">
        <v>221</v>
      </c>
      <c r="F7" s="51" t="s">
        <v>117</v>
      </c>
      <c r="G7" s="14" t="s">
        <v>116</v>
      </c>
      <c r="H7" s="52" t="s">
        <v>221</v>
      </c>
      <c r="J7" s="51" t="s">
        <v>117</v>
      </c>
      <c r="K7" s="14" t="s">
        <v>116</v>
      </c>
      <c r="L7" s="52" t="s">
        <v>221</v>
      </c>
      <c r="N7" s="51" t="s">
        <v>117</v>
      </c>
      <c r="O7" s="14" t="s">
        <v>116</v>
      </c>
      <c r="P7" s="121" t="s">
        <v>221</v>
      </c>
      <c r="Q7" s="121"/>
    </row>
    <row r="8" spans="1:17" s="1" customFormat="1" ht="20.25" customHeight="1" x14ac:dyDescent="0.25">
      <c r="A8" s="2" t="s">
        <v>233</v>
      </c>
      <c r="B8" s="67">
        <v>3912</v>
      </c>
      <c r="C8" s="67">
        <v>2070</v>
      </c>
      <c r="D8" s="68">
        <v>5982</v>
      </c>
      <c r="F8" s="53"/>
      <c r="G8" s="54"/>
      <c r="H8" s="55"/>
      <c r="J8" s="53"/>
      <c r="K8" s="54"/>
      <c r="L8" s="55"/>
      <c r="N8" s="53"/>
      <c r="O8" s="54"/>
      <c r="P8" s="122"/>
      <c r="Q8" s="122"/>
    </row>
    <row r="9" spans="1:17" s="1" customFormat="1" ht="9" customHeight="1" x14ac:dyDescent="0.2">
      <c r="B9" s="97"/>
      <c r="C9" s="97"/>
      <c r="D9" s="97"/>
    </row>
    <row r="10" spans="1:17" s="1" customFormat="1" ht="24" customHeight="1" x14ac:dyDescent="0.25">
      <c r="A10" s="60" t="s">
        <v>236</v>
      </c>
      <c r="B10" s="98" t="s">
        <v>117</v>
      </c>
      <c r="C10" s="98" t="s">
        <v>116</v>
      </c>
      <c r="D10" s="99" t="s">
        <v>221</v>
      </c>
      <c r="F10" s="15" t="s">
        <v>117</v>
      </c>
      <c r="G10" s="15" t="s">
        <v>116</v>
      </c>
      <c r="H10" s="8" t="s">
        <v>240</v>
      </c>
      <c r="J10" s="15" t="s">
        <v>117</v>
      </c>
      <c r="K10" s="15" t="s">
        <v>116</v>
      </c>
      <c r="L10" s="8" t="s">
        <v>240</v>
      </c>
      <c r="N10" s="15" t="s">
        <v>117</v>
      </c>
      <c r="O10" s="15" t="s">
        <v>116</v>
      </c>
      <c r="P10" s="117"/>
      <c r="Q10" s="117"/>
    </row>
    <row r="11" spans="1:17" s="1" customFormat="1" ht="19.649999999999999" customHeight="1" x14ac:dyDescent="0.25">
      <c r="A11" s="15" t="s">
        <v>237</v>
      </c>
      <c r="B11" s="67">
        <v>3095</v>
      </c>
      <c r="C11" s="67">
        <v>1939</v>
      </c>
      <c r="D11" s="68">
        <v>5034</v>
      </c>
      <c r="F11" s="12">
        <v>0.791155419222904</v>
      </c>
      <c r="G11" s="12">
        <v>0.93671497584541097</v>
      </c>
      <c r="H11" s="13">
        <v>0.84152457372116396</v>
      </c>
      <c r="J11" s="28">
        <v>3255.54378029079</v>
      </c>
      <c r="K11" s="28">
        <v>3235.2723053120199</v>
      </c>
      <c r="L11" s="42">
        <v>3247.73559793405</v>
      </c>
      <c r="N11" s="28">
        <v>10075.907999999999</v>
      </c>
      <c r="O11" s="28">
        <v>6273.1930000000002</v>
      </c>
      <c r="P11" s="118">
        <v>16349.101000000001</v>
      </c>
      <c r="Q11" s="118"/>
    </row>
    <row r="12" spans="1:17" s="1" customFormat="1" ht="19.649999999999999" customHeight="1" x14ac:dyDescent="0.25">
      <c r="A12" s="15" t="s">
        <v>238</v>
      </c>
      <c r="B12" s="67">
        <v>458</v>
      </c>
      <c r="C12" s="67">
        <v>201</v>
      </c>
      <c r="D12" s="68">
        <v>659</v>
      </c>
      <c r="F12" s="12">
        <v>0.117075664621677</v>
      </c>
      <c r="G12" s="12">
        <v>9.7101449275362295E-2</v>
      </c>
      <c r="H12" s="13">
        <v>0.11016382480775699</v>
      </c>
      <c r="J12" s="28">
        <v>1793.5327510917</v>
      </c>
      <c r="K12" s="28">
        <v>1748.2338308457699</v>
      </c>
      <c r="L12" s="42">
        <v>1779.71623672231</v>
      </c>
      <c r="N12" s="28">
        <v>821.43799999999999</v>
      </c>
      <c r="O12" s="28">
        <v>351.39499999999998</v>
      </c>
      <c r="P12" s="118">
        <v>1172.8330000000001</v>
      </c>
      <c r="Q12" s="118"/>
    </row>
    <row r="13" spans="1:17" s="1" customFormat="1" ht="19.649999999999999" customHeight="1" x14ac:dyDescent="0.25">
      <c r="A13" s="35" t="s">
        <v>239</v>
      </c>
      <c r="B13" s="69">
        <v>3553</v>
      </c>
      <c r="C13" s="69">
        <v>2140</v>
      </c>
      <c r="D13" s="69">
        <v>5693</v>
      </c>
      <c r="F13" s="61">
        <v>0.90823108384458096</v>
      </c>
      <c r="G13" s="61">
        <v>1.03381642512077</v>
      </c>
      <c r="H13" s="61">
        <v>0.95168839852891995</v>
      </c>
      <c r="J13" s="62">
        <v>3067.0830284266799</v>
      </c>
      <c r="K13" s="62">
        <v>3095.6018691588802</v>
      </c>
      <c r="L13" s="62">
        <v>3077.8032671702099</v>
      </c>
      <c r="N13" s="62">
        <v>10897.346</v>
      </c>
      <c r="O13" s="62">
        <v>6624.5879999999997</v>
      </c>
      <c r="P13" s="119">
        <v>17521.934000000001</v>
      </c>
      <c r="Q13" s="119"/>
    </row>
    <row r="14" spans="1:17" s="1" customFormat="1" ht="5.25" customHeight="1" x14ac:dyDescent="0.2"/>
    <row r="15" spans="1:17" s="1" customFormat="1" ht="84.45" customHeight="1" x14ac:dyDescent="0.2">
      <c r="A15" s="102" t="s">
        <v>242</v>
      </c>
      <c r="B15" s="102"/>
      <c r="C15" s="102"/>
      <c r="D15" s="102"/>
      <c r="E15" s="102"/>
      <c r="F15" s="102"/>
      <c r="G15" s="102"/>
      <c r="H15" s="102"/>
      <c r="I15" s="102"/>
      <c r="J15" s="102"/>
      <c r="K15" s="102"/>
    </row>
  </sheetData>
  <mergeCells count="12">
    <mergeCell ref="A15:K15"/>
    <mergeCell ref="A2:N2"/>
    <mergeCell ref="F6:G6"/>
    <mergeCell ref="J6:K6"/>
    <mergeCell ref="N6:O6"/>
    <mergeCell ref="P10:Q10"/>
    <mergeCell ref="P11:Q11"/>
    <mergeCell ref="P12:Q12"/>
    <mergeCell ref="P13:Q13"/>
    <mergeCell ref="P6:Q6"/>
    <mergeCell ref="P7:Q7"/>
    <mergeCell ref="P8:Q8"/>
  </mergeCells>
  <pageMargins left="0.7" right="0.7" top="0.75" bottom="0.75" header="0.3" footer="0.3"/>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0"/>
  <sheetViews>
    <sheetView zoomScaleNormal="100" workbookViewId="0">
      <selection activeCell="E34" sqref="E34"/>
    </sheetView>
  </sheetViews>
  <sheetFormatPr defaultRowHeight="13.2" x14ac:dyDescent="0.25"/>
  <cols>
    <col min="1" max="1" width="21.88671875" customWidth="1"/>
    <col min="2" max="14" width="10.6640625" customWidth="1"/>
  </cols>
  <sheetData>
    <row r="1" spans="1:14" s="1" customFormat="1" ht="8.6999999999999993" customHeight="1" x14ac:dyDescent="0.2"/>
    <row r="2" spans="1:14" s="1" customFormat="1" ht="31.5" customHeight="1" x14ac:dyDescent="0.2">
      <c r="A2" s="103" t="s">
        <v>105</v>
      </c>
      <c r="B2" s="103"/>
      <c r="C2" s="103"/>
      <c r="D2" s="103"/>
      <c r="E2" s="103"/>
      <c r="F2" s="103"/>
      <c r="G2" s="103"/>
      <c r="H2" s="103"/>
      <c r="I2" s="103"/>
      <c r="J2" s="103"/>
    </row>
    <row r="3" spans="1:14" s="1" customFormat="1" ht="31.95" customHeight="1" x14ac:dyDescent="0.2"/>
    <row r="4" spans="1:14" s="1" customFormat="1" ht="24" customHeight="1" x14ac:dyDescent="0.2">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649999999999999" customHeight="1" x14ac:dyDescent="0.2">
      <c r="A5" s="2" t="s">
        <v>94</v>
      </c>
      <c r="B5" s="67">
        <v>2034</v>
      </c>
      <c r="C5" s="67">
        <v>2028</v>
      </c>
      <c r="D5" s="67">
        <v>2011</v>
      </c>
      <c r="E5" s="67">
        <v>2019</v>
      </c>
      <c r="F5" s="67">
        <v>2012</v>
      </c>
      <c r="G5" s="67">
        <v>1999</v>
      </c>
      <c r="H5" s="67">
        <v>1997</v>
      </c>
      <c r="I5" s="67">
        <v>1985</v>
      </c>
      <c r="J5" s="67">
        <v>1963</v>
      </c>
      <c r="K5" s="67">
        <v>1948</v>
      </c>
      <c r="L5" s="67">
        <v>1935</v>
      </c>
      <c r="M5" s="67">
        <v>1955</v>
      </c>
      <c r="N5" s="67">
        <v>1950</v>
      </c>
    </row>
    <row r="6" spans="1:14" s="1" customFormat="1" ht="19.649999999999999" customHeight="1" x14ac:dyDescent="0.2">
      <c r="A6" s="2" t="s">
        <v>95</v>
      </c>
      <c r="B6" s="67">
        <v>2176</v>
      </c>
      <c r="C6" s="67">
        <v>2189</v>
      </c>
      <c r="D6" s="67">
        <v>2201</v>
      </c>
      <c r="E6" s="67">
        <v>2215</v>
      </c>
      <c r="F6" s="67">
        <v>2219</v>
      </c>
      <c r="G6" s="67">
        <v>2194</v>
      </c>
      <c r="H6" s="67">
        <v>2185</v>
      </c>
      <c r="I6" s="67">
        <v>2179</v>
      </c>
      <c r="J6" s="67">
        <v>2168</v>
      </c>
      <c r="K6" s="67">
        <v>2183</v>
      </c>
      <c r="L6" s="67">
        <v>2173</v>
      </c>
      <c r="M6" s="67">
        <v>2166</v>
      </c>
      <c r="N6" s="67">
        <v>2152</v>
      </c>
    </row>
    <row r="7" spans="1:14" s="1" customFormat="1" ht="19.649999999999999" customHeight="1" x14ac:dyDescent="0.2">
      <c r="A7" s="2" t="s">
        <v>96</v>
      </c>
      <c r="B7" s="67">
        <v>2450</v>
      </c>
      <c r="C7" s="67">
        <v>2447</v>
      </c>
      <c r="D7" s="67">
        <v>2461</v>
      </c>
      <c r="E7" s="67">
        <v>2463</v>
      </c>
      <c r="F7" s="67">
        <v>2462</v>
      </c>
      <c r="G7" s="67">
        <v>2442</v>
      </c>
      <c r="H7" s="67">
        <v>2431</v>
      </c>
      <c r="I7" s="67">
        <v>2421</v>
      </c>
      <c r="J7" s="67">
        <v>2424</v>
      </c>
      <c r="K7" s="67">
        <v>2423</v>
      </c>
      <c r="L7" s="67">
        <v>2431</v>
      </c>
      <c r="M7" s="67">
        <v>2414</v>
      </c>
      <c r="N7" s="67">
        <v>2392</v>
      </c>
    </row>
    <row r="8" spans="1:14" s="1" customFormat="1" ht="19.649999999999999" customHeight="1" x14ac:dyDescent="0.2">
      <c r="A8" s="2" t="s">
        <v>97</v>
      </c>
      <c r="B8" s="67">
        <v>1869</v>
      </c>
      <c r="C8" s="67">
        <v>1876</v>
      </c>
      <c r="D8" s="67">
        <v>1858</v>
      </c>
      <c r="E8" s="67">
        <v>1855</v>
      </c>
      <c r="F8" s="67">
        <v>1838</v>
      </c>
      <c r="G8" s="67">
        <v>1817</v>
      </c>
      <c r="H8" s="67">
        <v>1814</v>
      </c>
      <c r="I8" s="67">
        <v>1805</v>
      </c>
      <c r="J8" s="67">
        <v>1808</v>
      </c>
      <c r="K8" s="67">
        <v>1801</v>
      </c>
      <c r="L8" s="67">
        <v>1795</v>
      </c>
      <c r="M8" s="67">
        <v>1801</v>
      </c>
      <c r="N8" s="67">
        <v>1793</v>
      </c>
    </row>
    <row r="9" spans="1:14" s="1" customFormat="1" ht="19.649999999999999" customHeight="1" x14ac:dyDescent="0.2">
      <c r="A9" s="2" t="s">
        <v>98</v>
      </c>
      <c r="B9" s="67">
        <v>4294</v>
      </c>
      <c r="C9" s="67">
        <v>4305</v>
      </c>
      <c r="D9" s="67">
        <v>4273</v>
      </c>
      <c r="E9" s="67">
        <v>4251</v>
      </c>
      <c r="F9" s="67">
        <v>4215</v>
      </c>
      <c r="G9" s="67">
        <v>4198</v>
      </c>
      <c r="H9" s="67">
        <v>4195</v>
      </c>
      <c r="I9" s="67">
        <v>4187</v>
      </c>
      <c r="J9" s="67">
        <v>4201</v>
      </c>
      <c r="K9" s="67">
        <v>4202</v>
      </c>
      <c r="L9" s="67">
        <v>4213</v>
      </c>
      <c r="M9" s="67">
        <v>4207</v>
      </c>
      <c r="N9" s="67">
        <v>4194</v>
      </c>
    </row>
    <row r="10" spans="1:14" s="1" customFormat="1" ht="19.649999999999999" customHeight="1" x14ac:dyDescent="0.2">
      <c r="A10" s="2" t="s">
        <v>99</v>
      </c>
      <c r="B10" s="67">
        <v>3949</v>
      </c>
      <c r="C10" s="67">
        <v>3931</v>
      </c>
      <c r="D10" s="67">
        <v>3935</v>
      </c>
      <c r="E10" s="67">
        <v>3945</v>
      </c>
      <c r="F10" s="67">
        <v>3920</v>
      </c>
      <c r="G10" s="67">
        <v>3882</v>
      </c>
      <c r="H10" s="67">
        <v>3862</v>
      </c>
      <c r="I10" s="67">
        <v>3831</v>
      </c>
      <c r="J10" s="67">
        <v>3832</v>
      </c>
      <c r="K10" s="67">
        <v>3838</v>
      </c>
      <c r="L10" s="67">
        <v>3845</v>
      </c>
      <c r="M10" s="67">
        <v>3833</v>
      </c>
      <c r="N10" s="67">
        <v>3803</v>
      </c>
    </row>
    <row r="11" spans="1:14" s="1" customFormat="1" ht="19.649999999999999" customHeight="1" x14ac:dyDescent="0.2">
      <c r="A11" s="2" t="s">
        <v>100</v>
      </c>
      <c r="B11" s="67">
        <v>2416</v>
      </c>
      <c r="C11" s="67">
        <v>2409</v>
      </c>
      <c r="D11" s="67">
        <v>2415</v>
      </c>
      <c r="E11" s="67">
        <v>2420</v>
      </c>
      <c r="F11" s="67">
        <v>2404</v>
      </c>
      <c r="G11" s="67">
        <v>2398</v>
      </c>
      <c r="H11" s="67">
        <v>2398</v>
      </c>
      <c r="I11" s="67">
        <v>2394</v>
      </c>
      <c r="J11" s="67">
        <v>2388</v>
      </c>
      <c r="K11" s="67">
        <v>2368</v>
      </c>
      <c r="L11" s="67">
        <v>2349</v>
      </c>
      <c r="M11" s="67">
        <v>2366</v>
      </c>
      <c r="N11" s="67">
        <v>2345</v>
      </c>
    </row>
    <row r="12" spans="1:14" s="1" customFormat="1" ht="19.649999999999999" customHeight="1" x14ac:dyDescent="0.2">
      <c r="A12" s="2" t="s">
        <v>101</v>
      </c>
      <c r="B12" s="67">
        <v>1104</v>
      </c>
      <c r="C12" s="67">
        <v>1109</v>
      </c>
      <c r="D12" s="67">
        <v>1107</v>
      </c>
      <c r="E12" s="67">
        <v>1110</v>
      </c>
      <c r="F12" s="67">
        <v>1108</v>
      </c>
      <c r="G12" s="67">
        <v>1097</v>
      </c>
      <c r="H12" s="67">
        <v>1098</v>
      </c>
      <c r="I12" s="67">
        <v>1094</v>
      </c>
      <c r="J12" s="67">
        <v>1085</v>
      </c>
      <c r="K12" s="67">
        <v>1085</v>
      </c>
      <c r="L12" s="67">
        <v>1078</v>
      </c>
      <c r="M12" s="67">
        <v>1089</v>
      </c>
      <c r="N12" s="67">
        <v>1084</v>
      </c>
    </row>
    <row r="13" spans="1:14" s="1" customFormat="1" ht="19.649999999999999" customHeight="1" x14ac:dyDescent="0.2">
      <c r="A13" s="2" t="s">
        <v>102</v>
      </c>
      <c r="B13" s="67">
        <v>2010</v>
      </c>
      <c r="C13" s="67">
        <v>2013</v>
      </c>
      <c r="D13" s="67">
        <v>2009</v>
      </c>
      <c r="E13" s="67">
        <v>2014</v>
      </c>
      <c r="F13" s="67">
        <v>2005</v>
      </c>
      <c r="G13" s="67">
        <v>1984</v>
      </c>
      <c r="H13" s="67">
        <v>1988</v>
      </c>
      <c r="I13" s="67">
        <v>1993</v>
      </c>
      <c r="J13" s="67">
        <v>1999</v>
      </c>
      <c r="K13" s="67">
        <v>1997</v>
      </c>
      <c r="L13" s="67">
        <v>1995</v>
      </c>
      <c r="M13" s="67">
        <v>1986</v>
      </c>
      <c r="N13" s="67">
        <v>1997</v>
      </c>
    </row>
    <row r="14" spans="1:14" s="1" customFormat="1" ht="19.649999999999999" customHeight="1" x14ac:dyDescent="0.2">
      <c r="A14" s="2" t="s">
        <v>103</v>
      </c>
      <c r="B14" s="67">
        <v>2882</v>
      </c>
      <c r="C14" s="67">
        <v>2875</v>
      </c>
      <c r="D14" s="67">
        <v>2863</v>
      </c>
      <c r="E14" s="67">
        <v>2851</v>
      </c>
      <c r="F14" s="67">
        <v>2837</v>
      </c>
      <c r="G14" s="67">
        <v>2820</v>
      </c>
      <c r="H14" s="67">
        <v>2809</v>
      </c>
      <c r="I14" s="67">
        <v>2790</v>
      </c>
      <c r="J14" s="67">
        <v>2802</v>
      </c>
      <c r="K14" s="67">
        <v>2785</v>
      </c>
      <c r="L14" s="67">
        <v>2767</v>
      </c>
      <c r="M14" s="67">
        <v>2779</v>
      </c>
      <c r="N14" s="67">
        <v>2771</v>
      </c>
    </row>
    <row r="15" spans="1:14" s="1" customFormat="1" ht="19.649999999999999" customHeight="1" x14ac:dyDescent="0.2">
      <c r="A15" s="2" t="s">
        <v>104</v>
      </c>
      <c r="B15" s="67">
        <v>1084</v>
      </c>
      <c r="C15" s="67">
        <v>1096</v>
      </c>
      <c r="D15" s="67">
        <v>1098</v>
      </c>
      <c r="E15" s="67">
        <v>1082</v>
      </c>
      <c r="F15" s="67">
        <v>1074</v>
      </c>
      <c r="G15" s="67">
        <v>1074</v>
      </c>
      <c r="H15" s="67">
        <v>1070</v>
      </c>
      <c r="I15" s="67">
        <v>1066</v>
      </c>
      <c r="J15" s="67">
        <v>1057</v>
      </c>
      <c r="K15" s="67">
        <v>1060</v>
      </c>
      <c r="L15" s="67">
        <v>1049</v>
      </c>
      <c r="M15" s="67">
        <v>1051</v>
      </c>
      <c r="N15" s="67">
        <v>1070</v>
      </c>
    </row>
    <row r="16" spans="1:14" s="1" customFormat="1" ht="19.649999999999999" customHeight="1" x14ac:dyDescent="0.25">
      <c r="A16" s="11" t="s">
        <v>74</v>
      </c>
      <c r="B16" s="68">
        <v>26292</v>
      </c>
      <c r="C16" s="68">
        <v>26303</v>
      </c>
      <c r="D16" s="68">
        <v>26254</v>
      </c>
      <c r="E16" s="68">
        <v>26248</v>
      </c>
      <c r="F16" s="68">
        <v>26116</v>
      </c>
      <c r="G16" s="68">
        <v>25929</v>
      </c>
      <c r="H16" s="68">
        <v>25869</v>
      </c>
      <c r="I16" s="68">
        <v>25767</v>
      </c>
      <c r="J16" s="68">
        <v>25753</v>
      </c>
      <c r="K16" s="68">
        <v>25716</v>
      </c>
      <c r="L16" s="68">
        <v>25654</v>
      </c>
      <c r="M16" s="68">
        <v>25670</v>
      </c>
      <c r="N16" s="68">
        <v>25574</v>
      </c>
    </row>
    <row r="17" spans="1:13" s="1" customFormat="1" ht="5.25" customHeight="1" x14ac:dyDescent="0.2"/>
    <row r="18" spans="1:13" s="1" customFormat="1" ht="52.2" customHeight="1" x14ac:dyDescent="0.2">
      <c r="A18" s="102" t="s">
        <v>81</v>
      </c>
      <c r="B18" s="102"/>
      <c r="C18" s="102"/>
      <c r="D18" s="102"/>
      <c r="E18" s="102"/>
      <c r="F18" s="102"/>
      <c r="G18" s="102"/>
      <c r="H18" s="102"/>
      <c r="I18" s="102"/>
      <c r="J18" s="102"/>
      <c r="K18" s="102"/>
      <c r="L18" s="102"/>
      <c r="M18" s="102"/>
    </row>
    <row r="19" spans="1:13" s="1" customFormat="1" ht="2.7" customHeight="1" x14ac:dyDescent="0.2"/>
    <row r="20" spans="1:13" s="1" customFormat="1" ht="39.9" customHeight="1" x14ac:dyDescent="0.2">
      <c r="A20" s="102" t="s">
        <v>106</v>
      </c>
      <c r="B20" s="102"/>
      <c r="C20" s="102"/>
      <c r="D20" s="102"/>
      <c r="E20" s="102"/>
      <c r="F20" s="102"/>
      <c r="G20" s="102"/>
      <c r="H20" s="102"/>
      <c r="I20" s="102"/>
      <c r="J20" s="102"/>
      <c r="K20" s="102"/>
      <c r="L20" s="102"/>
      <c r="M20" s="102"/>
    </row>
  </sheetData>
  <mergeCells count="3">
    <mergeCell ref="A2:J2"/>
    <mergeCell ref="A18:M18"/>
    <mergeCell ref="A20:M20"/>
  </mergeCells>
  <pageMargins left="0.7" right="0.7" top="0.75" bottom="0.75" header="0.3" footer="0.3"/>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0"/>
  <sheetViews>
    <sheetView zoomScaleNormal="100" workbookViewId="0">
      <selection activeCell="E34" sqref="E34"/>
    </sheetView>
  </sheetViews>
  <sheetFormatPr defaultRowHeight="13.2" x14ac:dyDescent="0.25"/>
  <cols>
    <col min="1" max="1" width="21.88671875" customWidth="1"/>
    <col min="2" max="14" width="10.6640625" customWidth="1"/>
  </cols>
  <sheetData>
    <row r="1" spans="1:14" s="1" customFormat="1" ht="8.6999999999999993" customHeight="1" x14ac:dyDescent="0.2"/>
    <row r="2" spans="1:14" s="1" customFormat="1" ht="31.5" customHeight="1" x14ac:dyDescent="0.2">
      <c r="A2" s="103" t="s">
        <v>108</v>
      </c>
      <c r="B2" s="103"/>
      <c r="C2" s="103"/>
      <c r="D2" s="103"/>
      <c r="E2" s="103"/>
      <c r="F2" s="103"/>
      <c r="G2" s="103"/>
      <c r="H2" s="103"/>
      <c r="I2" s="103"/>
      <c r="J2" s="103"/>
      <c r="K2" s="103"/>
      <c r="L2" s="103"/>
      <c r="M2" s="103"/>
    </row>
    <row r="3" spans="1:14" s="1" customFormat="1" ht="31.95"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649999999999999" customHeight="1" x14ac:dyDescent="0.2">
      <c r="A5" s="2" t="s">
        <v>94</v>
      </c>
      <c r="B5" s="76">
        <v>0.64257620452310715</v>
      </c>
      <c r="C5" s="76">
        <v>0.64</v>
      </c>
      <c r="D5" s="77">
        <v>0.64246643460964692</v>
      </c>
      <c r="E5" s="77">
        <v>0.64239722634967811</v>
      </c>
      <c r="F5" s="77">
        <v>0.64314115308151099</v>
      </c>
      <c r="G5" s="77">
        <v>0.6448224112056028</v>
      </c>
      <c r="H5" s="77">
        <v>0.64446670005007511</v>
      </c>
      <c r="I5" s="77">
        <v>0.64785894206549122</v>
      </c>
      <c r="J5" s="77">
        <v>0.64951604686704023</v>
      </c>
      <c r="K5" s="77">
        <v>0.64733059548254601</v>
      </c>
      <c r="L5" s="77">
        <v>0.65219638242893996</v>
      </c>
      <c r="M5" s="77">
        <v>0.64757033248081797</v>
      </c>
      <c r="N5" s="77">
        <v>0.64564102564102566</v>
      </c>
    </row>
    <row r="6" spans="1:14" s="1" customFormat="1" ht="19.649999999999999" customHeight="1" x14ac:dyDescent="0.2">
      <c r="A6" s="2" t="s">
        <v>95</v>
      </c>
      <c r="B6" s="76">
        <v>0.63235294117647056</v>
      </c>
      <c r="C6" s="76">
        <v>0.63</v>
      </c>
      <c r="D6" s="77">
        <v>0.63243980009086775</v>
      </c>
      <c r="E6" s="77">
        <v>0.63656884875846498</v>
      </c>
      <c r="F6" s="77">
        <v>0.63677332131590803</v>
      </c>
      <c r="G6" s="77">
        <v>0.63719234275296266</v>
      </c>
      <c r="H6" s="77">
        <v>0.6361556064073226</v>
      </c>
      <c r="I6" s="77">
        <v>0.63607159247361178</v>
      </c>
      <c r="J6" s="77">
        <v>0.63976014760147604</v>
      </c>
      <c r="K6" s="77">
        <v>0.63994502977553824</v>
      </c>
      <c r="L6" s="77">
        <v>0.64058904739990796</v>
      </c>
      <c r="M6" s="77">
        <v>0.6394275161588181</v>
      </c>
      <c r="N6" s="77">
        <v>0.63986988847583648</v>
      </c>
    </row>
    <row r="7" spans="1:14" s="1" customFormat="1" ht="19.649999999999999" customHeight="1" x14ac:dyDescent="0.2">
      <c r="A7" s="2" t="s">
        <v>96</v>
      </c>
      <c r="B7" s="76">
        <v>0.66857142857142859</v>
      </c>
      <c r="C7" s="76">
        <v>0.67</v>
      </c>
      <c r="D7" s="77">
        <v>0.67045916294189356</v>
      </c>
      <c r="E7" s="77">
        <v>0.67153877385302474</v>
      </c>
      <c r="F7" s="77">
        <v>0.67018683996750605</v>
      </c>
      <c r="G7" s="77">
        <v>0.66953316953316955</v>
      </c>
      <c r="H7" s="77">
        <v>0.67256273138626077</v>
      </c>
      <c r="I7" s="77">
        <v>0.67038413878562575</v>
      </c>
      <c r="J7" s="77">
        <v>0.66955445544554459</v>
      </c>
      <c r="K7" s="77">
        <v>0.66983078827899301</v>
      </c>
      <c r="L7" s="77">
        <v>0.66762649115590289</v>
      </c>
      <c r="M7" s="77">
        <v>0.66984258492129245</v>
      </c>
      <c r="N7" s="77">
        <v>0.67349498327759194</v>
      </c>
    </row>
    <row r="8" spans="1:14" s="1" customFormat="1" ht="19.649999999999999" customHeight="1" x14ac:dyDescent="0.2">
      <c r="A8" s="2" t="s">
        <v>97</v>
      </c>
      <c r="B8" s="76">
        <v>0.67041198501872656</v>
      </c>
      <c r="C8" s="76">
        <v>0.68</v>
      </c>
      <c r="D8" s="77">
        <v>0.67761033369214208</v>
      </c>
      <c r="E8" s="77">
        <v>0.67601078167115902</v>
      </c>
      <c r="F8" s="77">
        <v>0.675734494015234</v>
      </c>
      <c r="G8" s="77">
        <v>0.67859108420473313</v>
      </c>
      <c r="H8" s="77">
        <v>0.68191841234840134</v>
      </c>
      <c r="I8" s="77">
        <v>0.68254847645429362</v>
      </c>
      <c r="J8" s="77">
        <v>0.68418141592920356</v>
      </c>
      <c r="K8" s="77">
        <v>0.68239866740699606</v>
      </c>
      <c r="L8" s="77">
        <v>0.68635097493036212</v>
      </c>
      <c r="M8" s="77">
        <v>0.68461965574680728</v>
      </c>
      <c r="N8" s="77">
        <v>0.68377021751254885</v>
      </c>
    </row>
    <row r="9" spans="1:14" s="1" customFormat="1" ht="19.649999999999999" customHeight="1" x14ac:dyDescent="0.2">
      <c r="A9" s="2" t="s">
        <v>98</v>
      </c>
      <c r="B9" s="76">
        <v>0.67023754075454123</v>
      </c>
      <c r="C9" s="76">
        <v>0.67</v>
      </c>
      <c r="D9" s="77">
        <v>0.67165925579218344</v>
      </c>
      <c r="E9" s="77">
        <v>0.672782874617737</v>
      </c>
      <c r="F9" s="77">
        <v>0.67259786476868333</v>
      </c>
      <c r="G9" s="77">
        <v>0.67341591233920917</v>
      </c>
      <c r="H9" s="77">
        <v>0.67413587604290826</v>
      </c>
      <c r="I9" s="77">
        <v>0.67685693814186765</v>
      </c>
      <c r="J9" s="77">
        <v>0.67793382527969503</v>
      </c>
      <c r="K9" s="77">
        <v>0.67872441694431218</v>
      </c>
      <c r="L9" s="77">
        <v>0.6788511749347258</v>
      </c>
      <c r="M9" s="77">
        <v>0.68172094128832894</v>
      </c>
      <c r="N9" s="77">
        <v>0.68216499761564142</v>
      </c>
    </row>
    <row r="10" spans="1:14" s="1" customFormat="1" ht="19.649999999999999" customHeight="1" x14ac:dyDescent="0.2">
      <c r="A10" s="2" t="s">
        <v>99</v>
      </c>
      <c r="B10" s="76">
        <v>0.67156242086604201</v>
      </c>
      <c r="C10" s="76">
        <v>0.67</v>
      </c>
      <c r="D10" s="77">
        <v>0.67115628970775099</v>
      </c>
      <c r="E10" s="77">
        <v>0.66996197718631179</v>
      </c>
      <c r="F10" s="77">
        <v>0.67168367346938773</v>
      </c>
      <c r="G10" s="77">
        <v>0.67387944358578056</v>
      </c>
      <c r="H10" s="77">
        <v>0.67659243915069911</v>
      </c>
      <c r="I10" s="77">
        <v>0.67815191855912293</v>
      </c>
      <c r="J10" s="77">
        <v>0.67901878914405012</v>
      </c>
      <c r="K10" s="77">
        <v>0.68134445023449708</v>
      </c>
      <c r="L10" s="77">
        <v>0.67984395318595581</v>
      </c>
      <c r="M10" s="77">
        <v>0.67779806939733889</v>
      </c>
      <c r="N10" s="77">
        <v>0.67998948198790432</v>
      </c>
    </row>
    <row r="11" spans="1:14" s="1" customFormat="1" ht="19.649999999999999" customHeight="1" x14ac:dyDescent="0.2">
      <c r="A11" s="2" t="s">
        <v>100</v>
      </c>
      <c r="B11" s="76">
        <v>0.66183774834437081</v>
      </c>
      <c r="C11" s="76">
        <v>0.66</v>
      </c>
      <c r="D11" s="77">
        <v>0.663768115942029</v>
      </c>
      <c r="E11" s="77">
        <v>0.66611570247933882</v>
      </c>
      <c r="F11" s="77">
        <v>0.66430948419301161</v>
      </c>
      <c r="G11" s="77">
        <v>0.66638865721434526</v>
      </c>
      <c r="H11" s="77">
        <v>0.66930775646371976</v>
      </c>
      <c r="I11" s="77">
        <v>0.66833751044277356</v>
      </c>
      <c r="J11" s="77">
        <v>0.6675041876046901</v>
      </c>
      <c r="K11" s="77">
        <v>0.66976351351351349</v>
      </c>
      <c r="L11" s="77">
        <v>0.67049808429118773</v>
      </c>
      <c r="M11" s="77">
        <v>0.66779374471682162</v>
      </c>
      <c r="N11" s="77">
        <v>0.66652452025586351</v>
      </c>
    </row>
    <row r="12" spans="1:14" s="1" customFormat="1" ht="19.649999999999999" customHeight="1" x14ac:dyDescent="0.2">
      <c r="A12" s="2" t="s">
        <v>101</v>
      </c>
      <c r="B12" s="76">
        <v>0.65217391304347827</v>
      </c>
      <c r="C12" s="76">
        <v>0.65</v>
      </c>
      <c r="D12" s="77">
        <v>0.6540198735320687</v>
      </c>
      <c r="E12" s="77">
        <v>0.65315315315315314</v>
      </c>
      <c r="F12" s="77">
        <v>0.65884476534296033</v>
      </c>
      <c r="G12" s="77">
        <v>0.66180492251595258</v>
      </c>
      <c r="H12" s="77">
        <v>0.65573770491803274</v>
      </c>
      <c r="I12" s="77">
        <v>0.65722120658135286</v>
      </c>
      <c r="J12" s="77">
        <v>0.66082949308755756</v>
      </c>
      <c r="K12" s="77">
        <v>0.65990783410138254</v>
      </c>
      <c r="L12" s="77">
        <v>0.66233766233766234</v>
      </c>
      <c r="M12" s="77">
        <v>0.66942148760330578</v>
      </c>
      <c r="N12" s="77">
        <v>0.67435424354243545</v>
      </c>
    </row>
    <row r="13" spans="1:14" s="1" customFormat="1" ht="19.649999999999999" customHeight="1" x14ac:dyDescent="0.2">
      <c r="A13" s="2" t="s">
        <v>102</v>
      </c>
      <c r="B13" s="76">
        <v>0.66119402985074627</v>
      </c>
      <c r="C13" s="76">
        <v>0.66</v>
      </c>
      <c r="D13" s="77">
        <v>0.66202090592334495</v>
      </c>
      <c r="E13" s="77">
        <v>0.66236345580933464</v>
      </c>
      <c r="F13" s="77">
        <v>0.6623441396508728</v>
      </c>
      <c r="G13" s="77">
        <v>0.66129032258064513</v>
      </c>
      <c r="H13" s="77">
        <v>0.65593561368209252</v>
      </c>
      <c r="I13" s="77">
        <v>0.65529352734571</v>
      </c>
      <c r="J13" s="77">
        <v>0.65932966483241617</v>
      </c>
      <c r="K13" s="77">
        <v>0.65998998497746619</v>
      </c>
      <c r="L13" s="77">
        <v>0.65914786967418548</v>
      </c>
      <c r="M13" s="77">
        <v>0.66263846928499492</v>
      </c>
      <c r="N13" s="77">
        <v>0.6634952428642964</v>
      </c>
    </row>
    <row r="14" spans="1:14" s="1" customFormat="1" ht="19.649999999999999" customHeight="1" x14ac:dyDescent="0.2">
      <c r="A14" s="2" t="s">
        <v>103</v>
      </c>
      <c r="B14" s="76">
        <v>0.64503816793893132</v>
      </c>
      <c r="C14" s="76">
        <v>0.65</v>
      </c>
      <c r="D14" s="77">
        <v>0.64477820468040514</v>
      </c>
      <c r="E14" s="77">
        <v>0.64819361627499128</v>
      </c>
      <c r="F14" s="77">
        <v>0.6489249206908706</v>
      </c>
      <c r="G14" s="77">
        <v>0.65106382978723409</v>
      </c>
      <c r="H14" s="77">
        <v>0.65076539693841229</v>
      </c>
      <c r="I14" s="77">
        <v>0.65161290322580645</v>
      </c>
      <c r="J14" s="77">
        <v>0.65239114917915775</v>
      </c>
      <c r="K14" s="77">
        <v>0.65314183123877922</v>
      </c>
      <c r="L14" s="77">
        <v>0.65196964221178166</v>
      </c>
      <c r="M14" s="77">
        <v>0.64879453040662105</v>
      </c>
      <c r="N14" s="77">
        <v>0.64633706243233491</v>
      </c>
    </row>
    <row r="15" spans="1:14" s="1" customFormat="1" ht="19.649999999999999" customHeight="1" x14ac:dyDescent="0.2">
      <c r="A15" s="2" t="s">
        <v>104</v>
      </c>
      <c r="B15" s="76">
        <v>0.67343173431734316</v>
      </c>
      <c r="C15" s="76">
        <v>0.67</v>
      </c>
      <c r="D15" s="77">
        <v>0.66848816029143898</v>
      </c>
      <c r="E15" s="77">
        <v>0.67190388170055448</v>
      </c>
      <c r="F15" s="77">
        <v>0.66480446927374304</v>
      </c>
      <c r="G15" s="77">
        <v>0.66573556797020483</v>
      </c>
      <c r="H15" s="77">
        <v>0.66448598130841119</v>
      </c>
      <c r="I15" s="77">
        <v>0.66322701688555352</v>
      </c>
      <c r="J15" s="77">
        <v>0.66319772942289501</v>
      </c>
      <c r="K15" s="77">
        <v>0.66509433962264153</v>
      </c>
      <c r="L15" s="77">
        <v>0.66539561487130605</v>
      </c>
      <c r="M15" s="77">
        <v>0.66508087535680305</v>
      </c>
      <c r="N15" s="77">
        <v>0.66074766355140191</v>
      </c>
    </row>
    <row r="16" spans="1:14" s="1" customFormat="1" ht="19.649999999999999" customHeight="1" x14ac:dyDescent="0.25">
      <c r="A16" s="8" t="s">
        <v>74</v>
      </c>
      <c r="B16" s="78">
        <v>0.65963030579644</v>
      </c>
      <c r="C16" s="78">
        <v>0.66</v>
      </c>
      <c r="D16" s="79">
        <v>0.66058505370610188</v>
      </c>
      <c r="E16" s="79">
        <v>0.66161231331911008</v>
      </c>
      <c r="F16" s="79">
        <v>0.66162505743605449</v>
      </c>
      <c r="G16" s="79">
        <v>0.66280998110224076</v>
      </c>
      <c r="H16" s="79">
        <v>0.66330356797711543</v>
      </c>
      <c r="I16" s="79">
        <v>0.66402763224279115</v>
      </c>
      <c r="J16" s="79">
        <v>0.66524288432415646</v>
      </c>
      <c r="K16" s="79">
        <v>0.66585005444081502</v>
      </c>
      <c r="L16" s="79">
        <v>0.66617291650424881</v>
      </c>
      <c r="M16" s="79">
        <v>0.66595247370471367</v>
      </c>
      <c r="N16" s="79">
        <v>0.66622350825056698</v>
      </c>
    </row>
    <row r="17" spans="1:13" s="1" customFormat="1" ht="5.25" customHeight="1" x14ac:dyDescent="0.2"/>
    <row r="18" spans="1:13" s="1" customFormat="1" ht="52.2" customHeight="1" x14ac:dyDescent="0.2">
      <c r="A18" s="102" t="s">
        <v>81</v>
      </c>
      <c r="B18" s="102"/>
      <c r="C18" s="102"/>
      <c r="D18" s="102"/>
      <c r="E18" s="102"/>
      <c r="F18" s="102"/>
      <c r="G18" s="102"/>
      <c r="H18" s="102"/>
      <c r="I18" s="102"/>
      <c r="J18" s="102"/>
      <c r="K18" s="102"/>
      <c r="L18" s="102"/>
      <c r="M18" s="102"/>
    </row>
    <row r="19" spans="1:13" s="1" customFormat="1" ht="2.7" customHeight="1" x14ac:dyDescent="0.2"/>
    <row r="20" spans="1:13" s="1" customFormat="1" ht="39.9" customHeight="1" x14ac:dyDescent="0.2">
      <c r="A20" s="102" t="s">
        <v>106</v>
      </c>
      <c r="B20" s="102"/>
      <c r="C20" s="102"/>
      <c r="D20" s="102"/>
      <c r="E20" s="102"/>
      <c r="F20" s="102"/>
      <c r="G20" s="102"/>
      <c r="H20" s="102"/>
      <c r="I20" s="102"/>
      <c r="J20" s="102"/>
      <c r="K20" s="102"/>
      <c r="L20" s="102"/>
      <c r="M20" s="102"/>
    </row>
  </sheetData>
  <mergeCells count="3">
    <mergeCell ref="A2:M2"/>
    <mergeCell ref="A18:M18"/>
    <mergeCell ref="A20:M20"/>
  </mergeCells>
  <pageMargins left="0.7" right="0.7" top="0.75" bottom="0.75" header="0.3" footer="0.3"/>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0"/>
  <sheetViews>
    <sheetView zoomScaleNormal="100" workbookViewId="0">
      <selection activeCell="E34" sqref="E34"/>
    </sheetView>
  </sheetViews>
  <sheetFormatPr defaultRowHeight="13.2" x14ac:dyDescent="0.25"/>
  <cols>
    <col min="1" max="1" width="21.88671875" customWidth="1"/>
    <col min="2" max="14" width="10.6640625" customWidth="1"/>
  </cols>
  <sheetData>
    <row r="1" spans="1:14" s="1" customFormat="1" ht="8.6999999999999993" customHeight="1" x14ac:dyDescent="0.2"/>
    <row r="2" spans="1:14" s="1" customFormat="1" ht="31.5" customHeight="1" x14ac:dyDescent="0.2">
      <c r="A2" s="103" t="s">
        <v>109</v>
      </c>
      <c r="B2" s="103"/>
      <c r="C2" s="103"/>
      <c r="D2" s="103"/>
      <c r="E2" s="103"/>
      <c r="F2" s="103"/>
      <c r="G2" s="103"/>
      <c r="H2" s="103"/>
      <c r="I2" s="103"/>
      <c r="J2" s="103"/>
      <c r="K2" s="103"/>
      <c r="L2" s="103"/>
      <c r="M2" s="103"/>
    </row>
    <row r="3" spans="1:14" s="1" customFormat="1" ht="31.95"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649999999999999" customHeight="1" x14ac:dyDescent="0.2">
      <c r="A5" s="2" t="s">
        <v>94</v>
      </c>
      <c r="B5" s="76">
        <v>0.35742379547689285</v>
      </c>
      <c r="C5" s="76">
        <v>0.36</v>
      </c>
      <c r="D5" s="77">
        <v>0.35753356539035308</v>
      </c>
      <c r="E5" s="77">
        <v>0.35760277365032189</v>
      </c>
      <c r="F5" s="77">
        <v>0.35685884691848907</v>
      </c>
      <c r="G5" s="77">
        <v>0.3551775887943972</v>
      </c>
      <c r="H5" s="77">
        <v>0.35553329994992489</v>
      </c>
      <c r="I5" s="77">
        <v>0.35214105793450901</v>
      </c>
      <c r="J5" s="77">
        <v>0.35048395313295977</v>
      </c>
      <c r="K5" s="77">
        <v>0.35266940451745399</v>
      </c>
      <c r="L5" s="77">
        <v>0.34780361757105899</v>
      </c>
      <c r="M5" s="77">
        <v>0.35242966751918198</v>
      </c>
      <c r="N5" s="77">
        <v>0.35435897435897401</v>
      </c>
    </row>
    <row r="6" spans="1:14" s="1" customFormat="1" ht="19.649999999999999" customHeight="1" x14ac:dyDescent="0.2">
      <c r="A6" s="2" t="s">
        <v>95</v>
      </c>
      <c r="B6" s="76">
        <v>0.36764705882352944</v>
      </c>
      <c r="C6" s="76">
        <v>0.37</v>
      </c>
      <c r="D6" s="77">
        <v>0.36756019990913219</v>
      </c>
      <c r="E6" s="77">
        <v>0.36343115124153502</v>
      </c>
      <c r="F6" s="77">
        <v>0.36322667868409192</v>
      </c>
      <c r="G6" s="77">
        <v>0.3628076572470374</v>
      </c>
      <c r="H6" s="77">
        <v>0.3638443935926774</v>
      </c>
      <c r="I6" s="77">
        <v>0.36392840752638828</v>
      </c>
      <c r="J6" s="77">
        <v>0.36023985239852396</v>
      </c>
      <c r="K6" s="77">
        <v>0.36005497022446176</v>
      </c>
      <c r="L6" s="77">
        <v>0.35941095260009204</v>
      </c>
      <c r="M6" s="77">
        <v>0.3605724838411819</v>
      </c>
      <c r="N6" s="77">
        <v>0.36013011152416358</v>
      </c>
    </row>
    <row r="7" spans="1:14" s="1" customFormat="1" ht="19.649999999999999" customHeight="1" x14ac:dyDescent="0.2">
      <c r="A7" s="2" t="s">
        <v>96</v>
      </c>
      <c r="B7" s="76">
        <v>0.33142857142857141</v>
      </c>
      <c r="C7" s="76">
        <v>0.33</v>
      </c>
      <c r="D7" s="77">
        <v>0.32954083705810644</v>
      </c>
      <c r="E7" s="77">
        <v>0.32846122614697526</v>
      </c>
      <c r="F7" s="77">
        <v>0.32981316003249389</v>
      </c>
      <c r="G7" s="77">
        <v>0.33046683046683045</v>
      </c>
      <c r="H7" s="77">
        <v>0.32743726861373923</v>
      </c>
      <c r="I7" s="77">
        <v>0.32961586121437425</v>
      </c>
      <c r="J7" s="77">
        <v>0.33044554455445546</v>
      </c>
      <c r="K7" s="77">
        <v>0.33016921172100699</v>
      </c>
      <c r="L7" s="77">
        <v>0.33237350884409705</v>
      </c>
      <c r="M7" s="77">
        <v>0.33015741507870755</v>
      </c>
      <c r="N7" s="77">
        <v>0.326505016722408</v>
      </c>
    </row>
    <row r="8" spans="1:14" s="1" customFormat="1" ht="19.649999999999999" customHeight="1" x14ac:dyDescent="0.2">
      <c r="A8" s="2" t="s">
        <v>97</v>
      </c>
      <c r="B8" s="76">
        <v>0.32958801498127338</v>
      </c>
      <c r="C8" s="76">
        <v>0.32</v>
      </c>
      <c r="D8" s="77">
        <v>0.32238966630785792</v>
      </c>
      <c r="E8" s="77">
        <v>0.32398921832884098</v>
      </c>
      <c r="F8" s="77">
        <v>0.32426550598476606</v>
      </c>
      <c r="G8" s="77">
        <v>0.32140891579526693</v>
      </c>
      <c r="H8" s="77">
        <v>0.31808158765159866</v>
      </c>
      <c r="I8" s="77">
        <v>0.31745152354570638</v>
      </c>
      <c r="J8" s="77">
        <v>0.31581858407079644</v>
      </c>
      <c r="K8" s="77">
        <v>0.31760133259300388</v>
      </c>
      <c r="L8" s="77">
        <v>0.31364902506963788</v>
      </c>
      <c r="M8" s="77">
        <v>0.31538034425319267</v>
      </c>
      <c r="N8" s="77">
        <v>0.31622978248745121</v>
      </c>
    </row>
    <row r="9" spans="1:14" s="1" customFormat="1" ht="19.649999999999999" customHeight="1" x14ac:dyDescent="0.2">
      <c r="A9" s="2" t="s">
        <v>98</v>
      </c>
      <c r="B9" s="76">
        <v>0.32976245924545877</v>
      </c>
      <c r="C9" s="76">
        <v>0.33</v>
      </c>
      <c r="D9" s="77">
        <v>0.3283407442078165</v>
      </c>
      <c r="E9" s="77">
        <v>0.327217125382263</v>
      </c>
      <c r="F9" s="77">
        <v>0.32740213523131673</v>
      </c>
      <c r="G9" s="77">
        <v>0.32658408766079083</v>
      </c>
      <c r="H9" s="77">
        <v>0.32586412395709174</v>
      </c>
      <c r="I9" s="77">
        <v>0.3231430618581323</v>
      </c>
      <c r="J9" s="77">
        <v>0.32206617472030469</v>
      </c>
      <c r="K9" s="77">
        <v>0.32127558305568776</v>
      </c>
      <c r="L9" s="77">
        <v>0.32114882506527415</v>
      </c>
      <c r="M9" s="77">
        <v>0.318279058711671</v>
      </c>
      <c r="N9" s="77">
        <v>0.31783500238435863</v>
      </c>
    </row>
    <row r="10" spans="1:14" s="1" customFormat="1" ht="19.649999999999999" customHeight="1" x14ac:dyDescent="0.2">
      <c r="A10" s="2" t="s">
        <v>99</v>
      </c>
      <c r="B10" s="76">
        <v>0.32843757913395799</v>
      </c>
      <c r="C10" s="76">
        <v>0.33</v>
      </c>
      <c r="D10" s="77">
        <v>0.32884371029224907</v>
      </c>
      <c r="E10" s="77">
        <v>0.33003802281368821</v>
      </c>
      <c r="F10" s="77">
        <v>0.32831632653061227</v>
      </c>
      <c r="G10" s="77">
        <v>0.3261205564142195</v>
      </c>
      <c r="H10" s="77">
        <v>0.32340756084930089</v>
      </c>
      <c r="I10" s="77">
        <v>0.32184808144087707</v>
      </c>
      <c r="J10" s="77">
        <v>0.32098121085594988</v>
      </c>
      <c r="K10" s="77">
        <v>0.31865554976550292</v>
      </c>
      <c r="L10" s="77">
        <v>0.32015604681404419</v>
      </c>
      <c r="M10" s="77">
        <v>0.32220193060266111</v>
      </c>
      <c r="N10" s="77">
        <v>0.32001051801209573</v>
      </c>
    </row>
    <row r="11" spans="1:14" s="1" customFormat="1" ht="19.649999999999999" customHeight="1" x14ac:dyDescent="0.2">
      <c r="A11" s="2" t="s">
        <v>100</v>
      </c>
      <c r="B11" s="76">
        <v>0.33816225165562913</v>
      </c>
      <c r="C11" s="76">
        <v>0.34</v>
      </c>
      <c r="D11" s="77">
        <v>0.336231884057971</v>
      </c>
      <c r="E11" s="77">
        <v>0.33388429752066118</v>
      </c>
      <c r="F11" s="77">
        <v>0.33569051580698833</v>
      </c>
      <c r="G11" s="77">
        <v>0.33361134278565469</v>
      </c>
      <c r="H11" s="77">
        <v>0.33069224353628024</v>
      </c>
      <c r="I11" s="77">
        <v>0.33166248955722638</v>
      </c>
      <c r="J11" s="77">
        <v>0.3324958123953099</v>
      </c>
      <c r="K11" s="77">
        <v>0.33023648648648651</v>
      </c>
      <c r="L11" s="77">
        <v>0.32950191570881227</v>
      </c>
      <c r="M11" s="77">
        <v>0.33220625528317838</v>
      </c>
      <c r="N11" s="77">
        <v>0.33347547974413644</v>
      </c>
    </row>
    <row r="12" spans="1:14" s="1" customFormat="1" ht="19.649999999999999" customHeight="1" x14ac:dyDescent="0.2">
      <c r="A12" s="2" t="s">
        <v>101</v>
      </c>
      <c r="B12" s="76">
        <v>0.34782608695652173</v>
      </c>
      <c r="C12" s="76">
        <v>0.35</v>
      </c>
      <c r="D12" s="77">
        <v>0.34598012646793136</v>
      </c>
      <c r="E12" s="77">
        <v>0.34684684684684686</v>
      </c>
      <c r="F12" s="77">
        <v>0.34115523465703973</v>
      </c>
      <c r="G12" s="77">
        <v>0.33819507748404742</v>
      </c>
      <c r="H12" s="77">
        <v>0.34426229508196726</v>
      </c>
      <c r="I12" s="77">
        <v>0.34277879341864714</v>
      </c>
      <c r="J12" s="77">
        <v>0.33917050691244238</v>
      </c>
      <c r="K12" s="77">
        <v>0.34009216589861746</v>
      </c>
      <c r="L12" s="77">
        <v>0.33766233766233766</v>
      </c>
      <c r="M12" s="77">
        <v>0.33057851239669422</v>
      </c>
      <c r="N12" s="77">
        <v>0.32564575645756455</v>
      </c>
    </row>
    <row r="13" spans="1:14" s="1" customFormat="1" ht="19.649999999999999" customHeight="1" x14ac:dyDescent="0.2">
      <c r="A13" s="2" t="s">
        <v>102</v>
      </c>
      <c r="B13" s="76">
        <v>0.33880597014925373</v>
      </c>
      <c r="C13" s="76">
        <v>0.34</v>
      </c>
      <c r="D13" s="77">
        <v>0.33797909407665505</v>
      </c>
      <c r="E13" s="77">
        <v>0.33763654419066536</v>
      </c>
      <c r="F13" s="77">
        <v>0.3376558603491272</v>
      </c>
      <c r="G13" s="77">
        <v>0.33870967741935482</v>
      </c>
      <c r="H13" s="77">
        <v>0.34406438631790748</v>
      </c>
      <c r="I13" s="77">
        <v>0.34470647265429</v>
      </c>
      <c r="J13" s="77">
        <v>0.34067033516758377</v>
      </c>
      <c r="K13" s="77">
        <v>0.34001001502253381</v>
      </c>
      <c r="L13" s="77">
        <v>0.34085213032581452</v>
      </c>
      <c r="M13" s="77">
        <v>0.33736153071500502</v>
      </c>
      <c r="N13" s="77">
        <v>0.33650475713570355</v>
      </c>
    </row>
    <row r="14" spans="1:14" s="1" customFormat="1" ht="19.649999999999999" customHeight="1" x14ac:dyDescent="0.2">
      <c r="A14" s="2" t="s">
        <v>103</v>
      </c>
      <c r="B14" s="76">
        <v>0.35496183206106868</v>
      </c>
      <c r="C14" s="76">
        <v>0.35</v>
      </c>
      <c r="D14" s="77">
        <v>0.35522179531959486</v>
      </c>
      <c r="E14" s="77">
        <v>0.35180638372500872</v>
      </c>
      <c r="F14" s="77">
        <v>0.35107507930912935</v>
      </c>
      <c r="G14" s="77">
        <v>0.34893617021276596</v>
      </c>
      <c r="H14" s="77">
        <v>0.34923460306158771</v>
      </c>
      <c r="I14" s="77">
        <v>0.34838709677419355</v>
      </c>
      <c r="J14" s="77">
        <v>0.34760885082084225</v>
      </c>
      <c r="K14" s="77">
        <v>0.34685816876122078</v>
      </c>
      <c r="L14" s="77">
        <v>0.34803035778821834</v>
      </c>
      <c r="M14" s="77">
        <v>0.35120546959337889</v>
      </c>
      <c r="N14" s="77">
        <v>0.35366293756766509</v>
      </c>
    </row>
    <row r="15" spans="1:14" s="1" customFormat="1" ht="19.649999999999999" customHeight="1" x14ac:dyDescent="0.2">
      <c r="A15" s="2" t="s">
        <v>104</v>
      </c>
      <c r="B15" s="76">
        <v>0.32656826568265684</v>
      </c>
      <c r="C15" s="76">
        <v>0.33</v>
      </c>
      <c r="D15" s="77">
        <v>0.33151183970856102</v>
      </c>
      <c r="E15" s="77">
        <v>0.32809611829944552</v>
      </c>
      <c r="F15" s="77">
        <v>0.33519553072625696</v>
      </c>
      <c r="G15" s="77">
        <v>0.33426443202979517</v>
      </c>
      <c r="H15" s="77">
        <v>0.33551401869158881</v>
      </c>
      <c r="I15" s="77">
        <v>0.33677298311444653</v>
      </c>
      <c r="J15" s="77">
        <v>0.33680227057710499</v>
      </c>
      <c r="K15" s="77">
        <v>0.33490566037735847</v>
      </c>
      <c r="L15" s="77">
        <v>0.33460438512869395</v>
      </c>
      <c r="M15" s="77">
        <v>0.33491912464319695</v>
      </c>
      <c r="N15" s="77">
        <v>0.33925233644859815</v>
      </c>
    </row>
    <row r="16" spans="1:14" s="1" customFormat="1" ht="19.649999999999999" customHeight="1" x14ac:dyDescent="0.25">
      <c r="A16" s="8" t="s">
        <v>74</v>
      </c>
      <c r="B16" s="78">
        <v>0.34036969420356</v>
      </c>
      <c r="C16" s="78">
        <v>0.34</v>
      </c>
      <c r="D16" s="79">
        <v>0.33941494629389807</v>
      </c>
      <c r="E16" s="79">
        <v>0.33838768668088992</v>
      </c>
      <c r="F16" s="79">
        <v>0.33837494256394546</v>
      </c>
      <c r="G16" s="79">
        <v>0.33719001889775929</v>
      </c>
      <c r="H16" s="79">
        <v>0.33669643202288457</v>
      </c>
      <c r="I16" s="79">
        <v>0.33597236775720885</v>
      </c>
      <c r="J16" s="79">
        <v>0.3347571156758436</v>
      </c>
      <c r="K16" s="79">
        <v>0.33414994555918498</v>
      </c>
      <c r="L16" s="79">
        <v>0.33382708349575119</v>
      </c>
      <c r="M16" s="79">
        <v>0.33404752629528633</v>
      </c>
      <c r="N16" s="79">
        <v>0.33377649174943302</v>
      </c>
    </row>
    <row r="17" spans="1:13" s="1" customFormat="1" ht="5.25" customHeight="1" x14ac:dyDescent="0.2"/>
    <row r="18" spans="1:13" s="1" customFormat="1" ht="39.450000000000003" customHeight="1" x14ac:dyDescent="0.2">
      <c r="A18" s="102" t="s">
        <v>81</v>
      </c>
      <c r="B18" s="102"/>
      <c r="C18" s="102"/>
      <c r="D18" s="102"/>
      <c r="E18" s="102"/>
      <c r="F18" s="102"/>
      <c r="G18" s="102"/>
      <c r="H18" s="102"/>
      <c r="I18" s="102"/>
      <c r="J18" s="102"/>
      <c r="K18" s="102"/>
      <c r="L18" s="102"/>
      <c r="M18" s="102"/>
    </row>
    <row r="19" spans="1:13" s="1" customFormat="1" ht="2.7" customHeight="1" x14ac:dyDescent="0.2"/>
    <row r="20" spans="1:13" s="1" customFormat="1" ht="39.9" customHeight="1" x14ac:dyDescent="0.2">
      <c r="A20" s="102" t="s">
        <v>106</v>
      </c>
      <c r="B20" s="102"/>
      <c r="C20" s="102"/>
      <c r="D20" s="102"/>
      <c r="E20" s="102"/>
      <c r="F20" s="102"/>
      <c r="G20" s="102"/>
      <c r="H20" s="102"/>
      <c r="I20" s="102"/>
      <c r="J20" s="102"/>
      <c r="K20" s="102"/>
      <c r="L20" s="102"/>
      <c r="M20" s="102"/>
    </row>
  </sheetData>
  <mergeCells count="3">
    <mergeCell ref="A2:M2"/>
    <mergeCell ref="A18:M18"/>
    <mergeCell ref="A20:M20"/>
  </mergeCells>
  <pageMargins left="0.7" right="0.7" top="0.75" bottom="0.75" header="0.3" footer="0.3"/>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4"/>
  <sheetViews>
    <sheetView zoomScaleNormal="100" workbookViewId="0">
      <selection activeCell="E34" sqref="E34"/>
    </sheetView>
  </sheetViews>
  <sheetFormatPr defaultRowHeight="13.2" x14ac:dyDescent="0.25"/>
  <cols>
    <col min="1" max="1" width="23.5546875" customWidth="1"/>
    <col min="2" max="2" width="10.44140625" customWidth="1"/>
    <col min="3" max="5" width="8.44140625" customWidth="1"/>
    <col min="6" max="6" width="0.33203125" customWidth="1"/>
    <col min="7" max="7" width="23.5546875" customWidth="1"/>
    <col min="8" max="11" width="8.44140625" customWidth="1"/>
    <col min="12" max="12" width="0.33203125" customWidth="1"/>
    <col min="13" max="13" width="23.5546875" customWidth="1"/>
    <col min="14" max="15" width="8.44140625" customWidth="1"/>
    <col min="16" max="16" width="10" customWidth="1"/>
    <col min="17" max="17" width="8.44140625" customWidth="1"/>
    <col min="18" max="18" width="1.33203125" customWidth="1"/>
  </cols>
  <sheetData>
    <row r="1" spans="1:17" s="1" customFormat="1" ht="8.6999999999999993" customHeight="1" x14ac:dyDescent="0.2"/>
    <row r="2" spans="1:17" s="1" customFormat="1" ht="31.5" customHeight="1" x14ac:dyDescent="0.2">
      <c r="A2" s="105" t="s">
        <v>113</v>
      </c>
      <c r="B2" s="105"/>
      <c r="C2" s="105"/>
      <c r="D2" s="105"/>
      <c r="E2" s="105"/>
      <c r="F2" s="105"/>
      <c r="G2" s="105"/>
      <c r="H2" s="105"/>
      <c r="I2" s="105"/>
      <c r="J2" s="105"/>
      <c r="K2" s="105"/>
      <c r="L2" s="105"/>
      <c r="M2" s="105"/>
      <c r="N2" s="105"/>
      <c r="O2" s="105"/>
      <c r="P2" s="105"/>
    </row>
    <row r="3" spans="1:17" s="1" customFormat="1" ht="30.9" customHeight="1" x14ac:dyDescent="0.2"/>
    <row r="4" spans="1:17" s="1" customFormat="1" ht="14.4" customHeight="1" x14ac:dyDescent="0.2">
      <c r="B4" s="104" t="s">
        <v>79</v>
      </c>
      <c r="C4" s="104"/>
      <c r="H4" s="104" t="s">
        <v>80</v>
      </c>
      <c r="N4" s="10" t="s">
        <v>78</v>
      </c>
    </row>
    <row r="5" spans="1:17" s="1" customFormat="1" ht="11.4" x14ac:dyDescent="0.2">
      <c r="H5" s="104"/>
    </row>
    <row r="6" spans="1:17" s="1" customFormat="1" ht="0.45" customHeight="1" x14ac:dyDescent="0.2"/>
    <row r="7" spans="1:17" s="1" customFormat="1" ht="24" customHeight="1" x14ac:dyDescent="0.2">
      <c r="B7" s="107" t="s">
        <v>66</v>
      </c>
      <c r="C7" s="107"/>
      <c r="D7" s="107" t="s">
        <v>67</v>
      </c>
      <c r="E7" s="107"/>
      <c r="H7" s="107" t="s">
        <v>66</v>
      </c>
      <c r="I7" s="107"/>
      <c r="J7" s="107" t="s">
        <v>67</v>
      </c>
      <c r="K7" s="107"/>
      <c r="N7" s="107" t="s">
        <v>66</v>
      </c>
      <c r="O7" s="107"/>
      <c r="P7" s="107" t="s">
        <v>67</v>
      </c>
      <c r="Q7" s="107"/>
    </row>
    <row r="8" spans="1:17" s="1" customFormat="1" ht="22.35" customHeight="1" x14ac:dyDescent="0.2">
      <c r="B8" s="2" t="s">
        <v>110</v>
      </c>
      <c r="C8" s="2" t="s">
        <v>111</v>
      </c>
      <c r="D8" s="2" t="s">
        <v>110</v>
      </c>
      <c r="E8" s="2" t="s">
        <v>111</v>
      </c>
      <c r="H8" s="2" t="s">
        <v>110</v>
      </c>
      <c r="I8" s="2" t="s">
        <v>111</v>
      </c>
      <c r="J8" s="2" t="s">
        <v>110</v>
      </c>
      <c r="K8" s="2" t="s">
        <v>111</v>
      </c>
      <c r="N8" s="2" t="s">
        <v>110</v>
      </c>
      <c r="O8" s="2" t="s">
        <v>111</v>
      </c>
      <c r="P8" s="2" t="s">
        <v>110</v>
      </c>
      <c r="Q8" s="2" t="s">
        <v>111</v>
      </c>
    </row>
    <row r="9" spans="1:17" s="1" customFormat="1" ht="19.649999999999999" customHeight="1" x14ac:dyDescent="0.2">
      <c r="A9" s="2" t="s">
        <v>94</v>
      </c>
      <c r="B9" s="70">
        <v>2034</v>
      </c>
      <c r="C9" s="70">
        <v>764</v>
      </c>
      <c r="D9" s="70">
        <v>1950</v>
      </c>
      <c r="E9" s="70">
        <v>726</v>
      </c>
      <c r="G9" s="2" t="s">
        <v>94</v>
      </c>
      <c r="H9" s="70">
        <v>12479</v>
      </c>
      <c r="I9" s="70">
        <v>1336</v>
      </c>
      <c r="J9" s="70">
        <v>12049</v>
      </c>
      <c r="K9" s="70">
        <v>1281</v>
      </c>
      <c r="M9" s="2" t="s">
        <v>94</v>
      </c>
      <c r="N9" s="80">
        <f>B9/H9</f>
        <v>0.16299382963378475</v>
      </c>
      <c r="O9" s="80">
        <f>C9/I9</f>
        <v>0.57185628742514971</v>
      </c>
      <c r="P9" s="80">
        <f>D9/J9</f>
        <v>0.16183915677649596</v>
      </c>
      <c r="Q9" s="80">
        <f>E9/K9</f>
        <v>0.56674473067915687</v>
      </c>
    </row>
    <row r="10" spans="1:17" s="1" customFormat="1" ht="19.649999999999999" customHeight="1" x14ac:dyDescent="0.2">
      <c r="A10" s="2" t="s">
        <v>95</v>
      </c>
      <c r="B10" s="70">
        <v>2176</v>
      </c>
      <c r="C10" s="70">
        <v>1083</v>
      </c>
      <c r="D10" s="70">
        <v>2152</v>
      </c>
      <c r="E10" s="70">
        <v>1065</v>
      </c>
      <c r="G10" s="2" t="s">
        <v>95</v>
      </c>
      <c r="H10" s="70">
        <v>12123</v>
      </c>
      <c r="I10" s="70">
        <v>1698</v>
      </c>
      <c r="J10" s="70">
        <v>11910</v>
      </c>
      <c r="K10" s="70">
        <v>1664</v>
      </c>
      <c r="M10" s="2" t="s">
        <v>95</v>
      </c>
      <c r="N10" s="80">
        <f t="shared" ref="N10:O20" si="0">B10/H10</f>
        <v>0.17949352470510599</v>
      </c>
      <c r="O10" s="80">
        <f t="shared" si="0"/>
        <v>0.63780918727915192</v>
      </c>
      <c r="P10" s="80">
        <f t="shared" ref="P10:Q20" si="1">D10/J10</f>
        <v>0.18068849706129303</v>
      </c>
      <c r="Q10" s="80">
        <f t="shared" si="1"/>
        <v>0.64002403846153844</v>
      </c>
    </row>
    <row r="11" spans="1:17" s="1" customFormat="1" ht="19.649999999999999" customHeight="1" x14ac:dyDescent="0.2">
      <c r="A11" s="2" t="s">
        <v>96</v>
      </c>
      <c r="B11" s="70">
        <v>2450</v>
      </c>
      <c r="C11" s="70">
        <v>1232</v>
      </c>
      <c r="D11" s="70">
        <v>2392</v>
      </c>
      <c r="E11" s="70">
        <v>1194</v>
      </c>
      <c r="G11" s="2" t="s">
        <v>96</v>
      </c>
      <c r="H11" s="70">
        <v>13409</v>
      </c>
      <c r="I11" s="70">
        <v>1951</v>
      </c>
      <c r="J11" s="70">
        <v>13121</v>
      </c>
      <c r="K11" s="70">
        <v>1878</v>
      </c>
      <c r="M11" s="2" t="s">
        <v>96</v>
      </c>
      <c r="N11" s="80">
        <f t="shared" si="0"/>
        <v>0.18271310313968231</v>
      </c>
      <c r="O11" s="80">
        <f t="shared" si="0"/>
        <v>0.63147104049205538</v>
      </c>
      <c r="P11" s="80">
        <f t="shared" si="1"/>
        <v>0.18230317811142444</v>
      </c>
      <c r="Q11" s="80">
        <f t="shared" si="1"/>
        <v>0.63578274760383391</v>
      </c>
    </row>
    <row r="12" spans="1:17" s="1" customFormat="1" ht="19.649999999999999" customHeight="1" x14ac:dyDescent="0.2">
      <c r="A12" s="2" t="s">
        <v>97</v>
      </c>
      <c r="B12" s="70">
        <v>1869</v>
      </c>
      <c r="C12" s="70">
        <v>973</v>
      </c>
      <c r="D12" s="70">
        <v>1793</v>
      </c>
      <c r="E12" s="70">
        <v>927</v>
      </c>
      <c r="G12" s="2" t="s">
        <v>97</v>
      </c>
      <c r="H12" s="70">
        <v>13545</v>
      </c>
      <c r="I12" s="70">
        <v>1750</v>
      </c>
      <c r="J12" s="70">
        <v>13217</v>
      </c>
      <c r="K12" s="70">
        <v>1657</v>
      </c>
      <c r="M12" s="2" t="s">
        <v>97</v>
      </c>
      <c r="N12" s="80">
        <f t="shared" si="0"/>
        <v>0.13798449612403102</v>
      </c>
      <c r="O12" s="80">
        <f t="shared" si="0"/>
        <v>0.55600000000000005</v>
      </c>
      <c r="P12" s="80">
        <f t="shared" si="1"/>
        <v>0.13565862147234622</v>
      </c>
      <c r="Q12" s="80">
        <f t="shared" si="1"/>
        <v>0.55944477972238982</v>
      </c>
    </row>
    <row r="13" spans="1:17" s="1" customFormat="1" ht="19.649999999999999" customHeight="1" x14ac:dyDescent="0.2">
      <c r="A13" s="2" t="s">
        <v>98</v>
      </c>
      <c r="B13" s="70">
        <v>4294</v>
      </c>
      <c r="C13" s="70">
        <v>2274</v>
      </c>
      <c r="D13" s="70">
        <v>4194</v>
      </c>
      <c r="E13" s="70">
        <v>2223</v>
      </c>
      <c r="G13" s="2" t="s">
        <v>98</v>
      </c>
      <c r="H13" s="70">
        <v>30915</v>
      </c>
      <c r="I13" s="70">
        <v>4108</v>
      </c>
      <c r="J13" s="70">
        <v>30560</v>
      </c>
      <c r="K13" s="70">
        <v>3929</v>
      </c>
      <c r="M13" s="2" t="s">
        <v>98</v>
      </c>
      <c r="N13" s="80">
        <f t="shared" si="0"/>
        <v>0.13889697557819827</v>
      </c>
      <c r="O13" s="80">
        <f t="shared" si="0"/>
        <v>0.55355404089581306</v>
      </c>
      <c r="P13" s="80">
        <f t="shared" si="1"/>
        <v>0.13723821989528795</v>
      </c>
      <c r="Q13" s="80">
        <f t="shared" si="1"/>
        <v>0.56579282260117081</v>
      </c>
    </row>
    <row r="14" spans="1:17" s="1" customFormat="1" ht="19.649999999999999" customHeight="1" x14ac:dyDescent="0.2">
      <c r="A14" s="2" t="s">
        <v>99</v>
      </c>
      <c r="B14" s="70">
        <v>3949</v>
      </c>
      <c r="C14" s="70">
        <v>1856</v>
      </c>
      <c r="D14" s="70">
        <v>3803</v>
      </c>
      <c r="E14" s="70">
        <v>1795</v>
      </c>
      <c r="G14" s="2" t="s">
        <v>99</v>
      </c>
      <c r="H14" s="70">
        <v>27893</v>
      </c>
      <c r="I14" s="70">
        <v>3210</v>
      </c>
      <c r="J14" s="70">
        <v>27198</v>
      </c>
      <c r="K14" s="70">
        <v>3073</v>
      </c>
      <c r="M14" s="2" t="s">
        <v>99</v>
      </c>
      <c r="N14" s="80">
        <f t="shared" si="0"/>
        <v>0.14157673968379164</v>
      </c>
      <c r="O14" s="80">
        <f t="shared" si="0"/>
        <v>0.57819314641744546</v>
      </c>
      <c r="P14" s="80">
        <f t="shared" si="1"/>
        <v>0.13982645782778144</v>
      </c>
      <c r="Q14" s="80">
        <f t="shared" si="1"/>
        <v>0.58411975268467298</v>
      </c>
    </row>
    <row r="15" spans="1:17" s="1" customFormat="1" ht="19.649999999999999" customHeight="1" x14ac:dyDescent="0.2">
      <c r="A15" s="2" t="s">
        <v>100</v>
      </c>
      <c r="B15" s="70">
        <v>2416</v>
      </c>
      <c r="C15" s="70">
        <v>1144</v>
      </c>
      <c r="D15" s="70">
        <v>2345</v>
      </c>
      <c r="E15" s="70">
        <v>1138</v>
      </c>
      <c r="G15" s="2" t="s">
        <v>100</v>
      </c>
      <c r="H15" s="70">
        <v>14333</v>
      </c>
      <c r="I15" s="70">
        <v>1708</v>
      </c>
      <c r="J15" s="70">
        <v>14065</v>
      </c>
      <c r="K15" s="70">
        <v>1759</v>
      </c>
      <c r="M15" s="2" t="s">
        <v>100</v>
      </c>
      <c r="N15" s="80">
        <f t="shared" si="0"/>
        <v>0.168562059582781</v>
      </c>
      <c r="O15" s="80">
        <f t="shared" si="0"/>
        <v>0.66978922716627631</v>
      </c>
      <c r="P15" s="80">
        <f t="shared" si="1"/>
        <v>0.16672591539281906</v>
      </c>
      <c r="Q15" s="80">
        <f t="shared" si="1"/>
        <v>0.64695849914724279</v>
      </c>
    </row>
    <row r="16" spans="1:17" s="1" customFormat="1" ht="19.649999999999999" customHeight="1" x14ac:dyDescent="0.2">
      <c r="A16" s="2" t="s">
        <v>101</v>
      </c>
      <c r="B16" s="70">
        <v>1104</v>
      </c>
      <c r="C16" s="70">
        <v>458</v>
      </c>
      <c r="D16" s="70">
        <v>1084</v>
      </c>
      <c r="E16" s="70">
        <v>486</v>
      </c>
      <c r="G16" s="2" t="s">
        <v>101</v>
      </c>
      <c r="H16" s="70">
        <v>7304</v>
      </c>
      <c r="I16" s="70">
        <v>736</v>
      </c>
      <c r="J16" s="70">
        <v>7170</v>
      </c>
      <c r="K16" s="70">
        <v>779</v>
      </c>
      <c r="M16" s="2" t="s">
        <v>101</v>
      </c>
      <c r="N16" s="80">
        <f t="shared" si="0"/>
        <v>0.1511500547645126</v>
      </c>
      <c r="O16" s="80">
        <f t="shared" si="0"/>
        <v>0.62228260869565222</v>
      </c>
      <c r="P16" s="80">
        <f t="shared" si="1"/>
        <v>0.15118549511854951</v>
      </c>
      <c r="Q16" s="80">
        <f t="shared" si="1"/>
        <v>0.62387676508344025</v>
      </c>
    </row>
    <row r="17" spans="1:18" s="1" customFormat="1" ht="19.649999999999999" customHeight="1" x14ac:dyDescent="0.2">
      <c r="A17" s="2" t="s">
        <v>102</v>
      </c>
      <c r="B17" s="70">
        <v>2010</v>
      </c>
      <c r="C17" s="70">
        <v>1055</v>
      </c>
      <c r="D17" s="70">
        <v>1997</v>
      </c>
      <c r="E17" s="70">
        <v>1084</v>
      </c>
      <c r="G17" s="2" t="s">
        <v>102</v>
      </c>
      <c r="H17" s="70">
        <v>10429</v>
      </c>
      <c r="I17" s="70">
        <v>1713</v>
      </c>
      <c r="J17" s="70">
        <v>10271</v>
      </c>
      <c r="K17" s="70">
        <v>1757</v>
      </c>
      <c r="M17" s="2" t="s">
        <v>102</v>
      </c>
      <c r="N17" s="80">
        <f t="shared" si="0"/>
        <v>0.19273180554223798</v>
      </c>
      <c r="O17" s="80">
        <f t="shared" si="0"/>
        <v>0.61587857559836545</v>
      </c>
      <c r="P17" s="80">
        <f t="shared" si="1"/>
        <v>0.1944309220134359</v>
      </c>
      <c r="Q17" s="80">
        <f t="shared" si="1"/>
        <v>0.61696072851451333</v>
      </c>
    </row>
    <row r="18" spans="1:18" s="1" customFormat="1" ht="19.649999999999999" customHeight="1" x14ac:dyDescent="0.2">
      <c r="A18" s="2" t="s">
        <v>81</v>
      </c>
      <c r="B18" s="70">
        <v>2882</v>
      </c>
      <c r="C18" s="70">
        <v>1334</v>
      </c>
      <c r="D18" s="70">
        <v>2771</v>
      </c>
      <c r="E18" s="70">
        <v>1296</v>
      </c>
      <c r="G18" s="2" t="s">
        <v>103</v>
      </c>
      <c r="H18" s="70">
        <v>18780</v>
      </c>
      <c r="I18" s="70">
        <v>2318</v>
      </c>
      <c r="J18" s="70">
        <v>18396</v>
      </c>
      <c r="K18" s="70">
        <v>2265</v>
      </c>
      <c r="M18" s="2" t="s">
        <v>103</v>
      </c>
      <c r="N18" s="80">
        <f t="shared" si="0"/>
        <v>0.15346112886048988</v>
      </c>
      <c r="O18" s="80">
        <f t="shared" si="0"/>
        <v>0.57549611734253669</v>
      </c>
      <c r="P18" s="80">
        <f t="shared" si="1"/>
        <v>0.15063057186344858</v>
      </c>
      <c r="Q18" s="80">
        <f t="shared" si="1"/>
        <v>0.57218543046357617</v>
      </c>
    </row>
    <row r="19" spans="1:18" s="1" customFormat="1" ht="19.649999999999999" customHeight="1" x14ac:dyDescent="0.2">
      <c r="A19" s="2" t="s">
        <v>104</v>
      </c>
      <c r="B19" s="70">
        <v>1084</v>
      </c>
      <c r="C19" s="70">
        <v>504</v>
      </c>
      <c r="D19" s="70">
        <v>1070</v>
      </c>
      <c r="E19" s="70">
        <v>504</v>
      </c>
      <c r="G19" s="2" t="s">
        <v>104</v>
      </c>
      <c r="H19" s="70">
        <v>5654</v>
      </c>
      <c r="I19" s="70">
        <v>885</v>
      </c>
      <c r="J19" s="70">
        <v>5597</v>
      </c>
      <c r="K19" s="70">
        <v>860</v>
      </c>
      <c r="M19" s="2" t="s">
        <v>104</v>
      </c>
      <c r="N19" s="80">
        <f t="shared" si="0"/>
        <v>0.19172267421294659</v>
      </c>
      <c r="O19" s="80">
        <f t="shared" si="0"/>
        <v>0.56949152542372883</v>
      </c>
      <c r="P19" s="80">
        <f t="shared" si="1"/>
        <v>0.19117384313024835</v>
      </c>
      <c r="Q19" s="80">
        <f t="shared" si="1"/>
        <v>0.586046511627907</v>
      </c>
    </row>
    <row r="20" spans="1:18" s="1" customFormat="1" ht="19.649999999999999" customHeight="1" x14ac:dyDescent="0.25">
      <c r="A20" s="8" t="s">
        <v>112</v>
      </c>
      <c r="B20" s="72">
        <v>26292</v>
      </c>
      <c r="C20" s="72">
        <v>12679</v>
      </c>
      <c r="D20" s="72">
        <v>25574</v>
      </c>
      <c r="E20" s="72">
        <v>12439</v>
      </c>
      <c r="G20" s="8" t="s">
        <v>112</v>
      </c>
      <c r="H20" s="72">
        <v>167581</v>
      </c>
      <c r="I20" s="72">
        <v>21501</v>
      </c>
      <c r="J20" s="72">
        <v>163818</v>
      </c>
      <c r="K20" s="72">
        <v>20922</v>
      </c>
      <c r="M20" s="8" t="s">
        <v>112</v>
      </c>
      <c r="N20" s="75">
        <f t="shared" si="0"/>
        <v>0.15689129435914573</v>
      </c>
      <c r="O20" s="75">
        <f t="shared" si="0"/>
        <v>0.58969350262778475</v>
      </c>
      <c r="P20" s="75">
        <f t="shared" si="1"/>
        <v>0.15611227093481791</v>
      </c>
      <c r="Q20" s="75">
        <f t="shared" si="1"/>
        <v>0.59454163081923339</v>
      </c>
    </row>
    <row r="21" spans="1:18" s="1" customFormat="1" ht="5.25" customHeight="1" x14ac:dyDescent="0.2"/>
    <row r="22" spans="1:18" s="1" customFormat="1" ht="52.2" customHeight="1" x14ac:dyDescent="0.2">
      <c r="A22" s="102" t="s">
        <v>81</v>
      </c>
      <c r="B22" s="102"/>
      <c r="C22" s="102"/>
      <c r="D22" s="102"/>
      <c r="E22" s="102"/>
      <c r="F22" s="102"/>
      <c r="G22" s="102"/>
      <c r="H22" s="102"/>
      <c r="I22" s="102"/>
      <c r="J22" s="102"/>
      <c r="K22" s="102"/>
      <c r="L22" s="102"/>
      <c r="M22" s="102"/>
      <c r="N22" s="102"/>
      <c r="O22" s="102"/>
      <c r="P22" s="102"/>
      <c r="Q22" s="102"/>
      <c r="R22" s="102"/>
    </row>
    <row r="23" spans="1:18" s="1" customFormat="1" ht="2.7" customHeight="1" x14ac:dyDescent="0.2"/>
    <row r="24" spans="1:18" s="1" customFormat="1" ht="39.9" customHeight="1" x14ac:dyDescent="0.2">
      <c r="A24" s="106" t="s">
        <v>114</v>
      </c>
      <c r="B24" s="106"/>
      <c r="C24" s="106"/>
      <c r="D24" s="106"/>
      <c r="E24" s="106"/>
      <c r="F24" s="106"/>
      <c r="G24" s="106"/>
      <c r="H24" s="106"/>
      <c r="I24" s="106"/>
      <c r="J24" s="106"/>
    </row>
  </sheetData>
  <mergeCells count="11">
    <mergeCell ref="A2:P2"/>
    <mergeCell ref="A22:R22"/>
    <mergeCell ref="A24:J24"/>
    <mergeCell ref="B4:C4"/>
    <mergeCell ref="B7:C7"/>
    <mergeCell ref="D7:E7"/>
    <mergeCell ref="H4:H5"/>
    <mergeCell ref="H7:I7"/>
    <mergeCell ref="J7:K7"/>
    <mergeCell ref="N7:O7"/>
    <mergeCell ref="P7:Q7"/>
  </mergeCells>
  <pageMargins left="0.7" right="0.7" top="0.75" bottom="0.75" header="0.3" footer="0.3"/>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
  <sheetViews>
    <sheetView zoomScaleNormal="100" workbookViewId="0">
      <selection activeCell="E34" sqref="E34"/>
    </sheetView>
  </sheetViews>
  <sheetFormatPr defaultRowHeight="13.2" x14ac:dyDescent="0.25"/>
  <cols>
    <col min="1" max="1" width="16.33203125" customWidth="1"/>
    <col min="2" max="4" width="10.6640625" customWidth="1"/>
    <col min="5" max="5" width="0.33203125" customWidth="1"/>
    <col min="6" max="6" width="16.33203125" customWidth="1"/>
    <col min="7" max="9" width="10.6640625" customWidth="1"/>
    <col min="10" max="10" width="3" customWidth="1"/>
    <col min="11" max="11" width="20.5546875" customWidth="1"/>
  </cols>
  <sheetData>
    <row r="1" spans="1:11" s="1" customFormat="1" ht="8.6999999999999993" customHeight="1" x14ac:dyDescent="0.2"/>
    <row r="2" spans="1:11" s="1" customFormat="1" ht="31.5" customHeight="1" x14ac:dyDescent="0.2">
      <c r="A2" s="103" t="s">
        <v>120</v>
      </c>
      <c r="B2" s="103"/>
      <c r="C2" s="103"/>
      <c r="D2" s="103"/>
      <c r="E2" s="103"/>
      <c r="F2" s="103"/>
      <c r="G2" s="103"/>
      <c r="H2" s="103"/>
      <c r="I2" s="103"/>
      <c r="J2" s="103"/>
      <c r="K2" s="103"/>
    </row>
    <row r="3" spans="1:11" s="1" customFormat="1" ht="1.2" customHeight="1" x14ac:dyDescent="0.2"/>
    <row r="4" spans="1:11" s="1" customFormat="1" ht="19.649999999999999" customHeight="1" x14ac:dyDescent="0.2">
      <c r="H4" s="2" t="s">
        <v>115</v>
      </c>
      <c r="I4" s="3" t="s">
        <v>66</v>
      </c>
    </row>
    <row r="5" spans="1:11" s="1" customFormat="1" ht="10.65" customHeight="1" x14ac:dyDescent="0.2"/>
    <row r="6" spans="1:11" s="1" customFormat="1" ht="14.4" customHeight="1" x14ac:dyDescent="0.2">
      <c r="A6" s="10" t="s">
        <v>121</v>
      </c>
      <c r="G6" s="104" t="s">
        <v>122</v>
      </c>
      <c r="H6" s="104"/>
      <c r="I6" s="104"/>
    </row>
    <row r="7" spans="1:11" s="1" customFormat="1" ht="24" customHeight="1" x14ac:dyDescent="0.25">
      <c r="A7" s="6" t="s">
        <v>65</v>
      </c>
      <c r="B7" s="2" t="s">
        <v>116</v>
      </c>
      <c r="C7" s="2" t="s">
        <v>117</v>
      </c>
      <c r="D7" s="8" t="s">
        <v>118</v>
      </c>
      <c r="F7" s="6" t="s">
        <v>65</v>
      </c>
      <c r="G7" s="2" t="s">
        <v>116</v>
      </c>
      <c r="H7" s="2" t="s">
        <v>117</v>
      </c>
      <c r="I7" s="8" t="s">
        <v>118</v>
      </c>
    </row>
    <row r="8" spans="1:11" s="1" customFormat="1" ht="19.649999999999999" customHeight="1" x14ac:dyDescent="0.2">
      <c r="A8" s="2" t="s">
        <v>68</v>
      </c>
      <c r="B8" s="67">
        <v>695</v>
      </c>
      <c r="C8" s="67">
        <v>680</v>
      </c>
      <c r="D8" s="67">
        <v>1375</v>
      </c>
      <c r="F8" s="2" t="s">
        <v>68</v>
      </c>
      <c r="G8" s="74">
        <v>3.0791723893491649E-2</v>
      </c>
      <c r="H8" s="74">
        <v>2.8613507258573534E-2</v>
      </c>
      <c r="I8" s="74">
        <v>2.9674551104972375E-2</v>
      </c>
    </row>
    <row r="9" spans="1:11" s="1" customFormat="1" ht="19.649999999999999" customHeight="1" x14ac:dyDescent="0.2">
      <c r="A9" s="2" t="s">
        <v>69</v>
      </c>
      <c r="B9" s="67">
        <v>1175</v>
      </c>
      <c r="C9" s="67">
        <v>1309</v>
      </c>
      <c r="D9" s="67">
        <v>2484</v>
      </c>
      <c r="F9" s="2" t="s">
        <v>69</v>
      </c>
      <c r="G9" s="74">
        <v>6.1871412774472119E-2</v>
      </c>
      <c r="H9" s="74">
        <v>6.3029661016949151E-2</v>
      </c>
      <c r="I9" s="74">
        <v>6.2476420433109484E-2</v>
      </c>
    </row>
    <row r="10" spans="1:11" s="1" customFormat="1" ht="19.649999999999999" customHeight="1" x14ac:dyDescent="0.2">
      <c r="A10" s="2" t="s">
        <v>70</v>
      </c>
      <c r="B10" s="67">
        <v>1760</v>
      </c>
      <c r="C10" s="67">
        <v>2449</v>
      </c>
      <c r="D10" s="67">
        <v>4209</v>
      </c>
      <c r="F10" s="2" t="s">
        <v>70</v>
      </c>
      <c r="G10" s="74">
        <v>0.10827437711473392</v>
      </c>
      <c r="H10" s="74">
        <v>0.12630873175511889</v>
      </c>
      <c r="I10" s="74">
        <v>0.1180843900796768</v>
      </c>
    </row>
    <row r="11" spans="1:11" s="1" customFormat="1" ht="19.649999999999999" customHeight="1" x14ac:dyDescent="0.2">
      <c r="A11" s="2" t="s">
        <v>71</v>
      </c>
      <c r="B11" s="67">
        <v>1971</v>
      </c>
      <c r="C11" s="67">
        <v>3574</v>
      </c>
      <c r="D11" s="67">
        <v>5545</v>
      </c>
      <c r="F11" s="2" t="s">
        <v>71</v>
      </c>
      <c r="G11" s="74">
        <v>0.18522695235410205</v>
      </c>
      <c r="H11" s="74">
        <v>0.26087591240875913</v>
      </c>
      <c r="I11" s="74">
        <v>0.22780493817016556</v>
      </c>
    </row>
    <row r="12" spans="1:11" s="1" customFormat="1" ht="19.649999999999999" customHeight="1" x14ac:dyDescent="0.2">
      <c r="A12" s="2" t="s">
        <v>72</v>
      </c>
      <c r="B12" s="67">
        <v>1792</v>
      </c>
      <c r="C12" s="67">
        <v>3954</v>
      </c>
      <c r="D12" s="67">
        <v>5746</v>
      </c>
      <c r="F12" s="2" t="s">
        <v>72</v>
      </c>
      <c r="G12" s="74">
        <v>0.36706267922982383</v>
      </c>
      <c r="H12" s="74">
        <v>0.51032524522457412</v>
      </c>
      <c r="I12" s="74">
        <v>0.45494853523357087</v>
      </c>
    </row>
    <row r="13" spans="1:11" s="1" customFormat="1" ht="19.649999999999999" customHeight="1" x14ac:dyDescent="0.2">
      <c r="A13" s="2" t="s">
        <v>73</v>
      </c>
      <c r="B13" s="67">
        <v>1556</v>
      </c>
      <c r="C13" s="67">
        <v>5377</v>
      </c>
      <c r="D13" s="67">
        <v>6933</v>
      </c>
      <c r="F13" s="2" t="s">
        <v>73</v>
      </c>
      <c r="G13" s="74">
        <v>0.64191419141914197</v>
      </c>
      <c r="H13" s="74">
        <v>0.83403133240266791</v>
      </c>
      <c r="I13" s="74">
        <v>0.78153533987149137</v>
      </c>
    </row>
    <row r="14" spans="1:11" s="1" customFormat="1" ht="25.2" customHeight="1" x14ac:dyDescent="0.25">
      <c r="A14" s="8" t="s">
        <v>119</v>
      </c>
      <c r="B14" s="68">
        <v>8949</v>
      </c>
      <c r="C14" s="68">
        <v>17343</v>
      </c>
      <c r="D14" s="68">
        <v>26292</v>
      </c>
      <c r="F14" s="8" t="s">
        <v>119</v>
      </c>
      <c r="G14" s="75">
        <v>0.11811678369674251</v>
      </c>
      <c r="H14" s="75">
        <v>0.18888658962937147</v>
      </c>
      <c r="I14" s="75">
        <v>0.15689129435914573</v>
      </c>
    </row>
    <row r="15" spans="1:11" s="1" customFormat="1" ht="5.25" customHeight="1" x14ac:dyDescent="0.2"/>
    <row r="16" spans="1:11" s="1" customFormat="1" ht="96.45" customHeight="1" x14ac:dyDescent="0.2">
      <c r="A16" s="102" t="s">
        <v>123</v>
      </c>
      <c r="B16" s="102"/>
      <c r="C16" s="102"/>
      <c r="D16" s="102"/>
      <c r="E16" s="102"/>
      <c r="F16" s="102"/>
      <c r="G16" s="102"/>
      <c r="H16" s="102"/>
      <c r="I16" s="102"/>
      <c r="J16" s="102"/>
    </row>
  </sheetData>
  <mergeCells count="3">
    <mergeCell ref="A16:J16"/>
    <mergeCell ref="A2:K2"/>
    <mergeCell ref="G6:I6"/>
  </mergeCells>
  <pageMargins left="0.7" right="0.7" top="0.75" bottom="0.75" header="0.3" footer="0.3"/>
  <pageSetup paperSize="9" scale="11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7"/>
  <sheetViews>
    <sheetView zoomScaleNormal="100" workbookViewId="0">
      <selection activeCell="E34" sqref="E34"/>
    </sheetView>
  </sheetViews>
  <sheetFormatPr defaultRowHeight="13.2" x14ac:dyDescent="0.25"/>
  <cols>
    <col min="1" max="1" width="16.33203125" customWidth="1"/>
    <col min="2" max="3" width="15.33203125" customWidth="1"/>
    <col min="4" max="4" width="10.6640625" customWidth="1"/>
    <col min="5" max="5" width="0.33203125" customWidth="1"/>
    <col min="6" max="6" width="16.33203125" customWidth="1"/>
    <col min="7" max="7" width="15.33203125" customWidth="1"/>
    <col min="8" max="8" width="14" customWidth="1"/>
    <col min="9" max="9" width="10.6640625" customWidth="1"/>
    <col min="10" max="10" width="7.44140625" customWidth="1"/>
  </cols>
  <sheetData>
    <row r="1" spans="1:10" s="1" customFormat="1" ht="8.6999999999999993" customHeight="1" x14ac:dyDescent="0.2"/>
    <row r="2" spans="1:10" s="1" customFormat="1" ht="31.5" customHeight="1" x14ac:dyDescent="0.2">
      <c r="A2" s="103" t="s">
        <v>126</v>
      </c>
      <c r="B2" s="103"/>
      <c r="C2" s="103"/>
      <c r="D2" s="103"/>
      <c r="E2" s="103"/>
      <c r="F2" s="103"/>
      <c r="G2" s="103"/>
      <c r="H2" s="103"/>
      <c r="I2" s="103"/>
      <c r="J2" s="103"/>
    </row>
    <row r="3" spans="1:10" s="1" customFormat="1" ht="1.5" customHeight="1" x14ac:dyDescent="0.2"/>
    <row r="4" spans="1:10" s="1" customFormat="1" ht="19.649999999999999" customHeight="1" x14ac:dyDescent="0.2">
      <c r="H4" s="2" t="s">
        <v>115</v>
      </c>
      <c r="I4" s="3" t="s">
        <v>66</v>
      </c>
    </row>
    <row r="5" spans="1:10" s="1" customFormat="1" ht="9.6" customHeight="1" x14ac:dyDescent="0.2"/>
    <row r="6" spans="1:10" s="1" customFormat="1" ht="14.4" customHeight="1" x14ac:dyDescent="0.2">
      <c r="A6" s="10" t="s">
        <v>121</v>
      </c>
      <c r="F6" s="104" t="s">
        <v>122</v>
      </c>
      <c r="G6" s="104"/>
    </row>
    <row r="7" spans="1:10" s="1" customFormat="1" ht="24" customHeight="1" x14ac:dyDescent="0.25">
      <c r="A7" s="6" t="s">
        <v>65</v>
      </c>
      <c r="B7" s="15" t="s">
        <v>124</v>
      </c>
      <c r="C7" s="15" t="s">
        <v>125</v>
      </c>
      <c r="D7" s="8" t="s">
        <v>118</v>
      </c>
      <c r="F7" s="6" t="s">
        <v>65</v>
      </c>
      <c r="G7" s="15" t="s">
        <v>124</v>
      </c>
      <c r="H7" s="15" t="s">
        <v>125</v>
      </c>
      <c r="I7" s="8" t="s">
        <v>118</v>
      </c>
    </row>
    <row r="8" spans="1:10" s="1" customFormat="1" ht="19.649999999999999" customHeight="1" x14ac:dyDescent="0.2">
      <c r="A8" s="2" t="s">
        <v>68</v>
      </c>
      <c r="B8" s="67">
        <v>976</v>
      </c>
      <c r="C8" s="67">
        <v>399</v>
      </c>
      <c r="D8" s="67">
        <v>1375</v>
      </c>
      <c r="F8" s="2" t="s">
        <v>68</v>
      </c>
      <c r="G8" s="74">
        <v>2.9644028672093307E-2</v>
      </c>
      <c r="H8" s="74">
        <v>2.9749478079331943E-2</v>
      </c>
      <c r="I8" s="74">
        <v>2.9674551104972375E-2</v>
      </c>
    </row>
    <row r="9" spans="1:10" s="1" customFormat="1" ht="19.649999999999999" customHeight="1" x14ac:dyDescent="0.2">
      <c r="A9" s="2" t="s">
        <v>69</v>
      </c>
      <c r="B9" s="67">
        <v>1806</v>
      </c>
      <c r="C9" s="67">
        <v>678</v>
      </c>
      <c r="D9" s="67">
        <v>2484</v>
      </c>
      <c r="F9" s="2" t="s">
        <v>69</v>
      </c>
      <c r="G9" s="74">
        <v>6.1766818290639215E-2</v>
      </c>
      <c r="H9" s="74">
        <v>6.4448669201520911E-2</v>
      </c>
      <c r="I9" s="74">
        <v>6.2476420433109484E-2</v>
      </c>
    </row>
    <row r="10" spans="1:10" s="1" customFormat="1" ht="19.649999999999999" customHeight="1" x14ac:dyDescent="0.2">
      <c r="A10" s="2" t="s">
        <v>70</v>
      </c>
      <c r="B10" s="67">
        <v>3245</v>
      </c>
      <c r="C10" s="67">
        <v>964</v>
      </c>
      <c r="D10" s="67">
        <v>4209</v>
      </c>
      <c r="F10" s="2" t="s">
        <v>70</v>
      </c>
      <c r="G10" s="74">
        <v>0.11651287206922552</v>
      </c>
      <c r="H10" s="74">
        <v>0.12370075708969588</v>
      </c>
      <c r="I10" s="74">
        <v>0.1180843900796768</v>
      </c>
    </row>
    <row r="11" spans="1:10" s="1" customFormat="1" ht="19.649999999999999" customHeight="1" x14ac:dyDescent="0.2">
      <c r="A11" s="2" t="s">
        <v>71</v>
      </c>
      <c r="B11" s="67">
        <v>4517</v>
      </c>
      <c r="C11" s="67">
        <v>1028</v>
      </c>
      <c r="D11" s="67">
        <v>5545</v>
      </c>
      <c r="F11" s="2" t="s">
        <v>71</v>
      </c>
      <c r="G11" s="74">
        <v>0.2291497564935065</v>
      </c>
      <c r="H11" s="74">
        <v>0.22207820263555844</v>
      </c>
      <c r="I11" s="74">
        <v>0.22780493817016556</v>
      </c>
    </row>
    <row r="12" spans="1:10" s="1" customFormat="1" ht="19.649999999999999" customHeight="1" x14ac:dyDescent="0.2">
      <c r="A12" s="2" t="s">
        <v>72</v>
      </c>
      <c r="B12" s="67">
        <v>4590</v>
      </c>
      <c r="C12" s="67">
        <v>1156</v>
      </c>
      <c r="D12" s="67">
        <v>5746</v>
      </c>
      <c r="F12" s="2" t="s">
        <v>72</v>
      </c>
      <c r="G12" s="74">
        <v>0.46817625458996326</v>
      </c>
      <c r="H12" s="74">
        <v>0.40905874026893135</v>
      </c>
      <c r="I12" s="74">
        <v>0.45494853523357087</v>
      </c>
    </row>
    <row r="13" spans="1:10" s="1" customFormat="1" ht="19.649999999999999" customHeight="1" x14ac:dyDescent="0.2">
      <c r="A13" s="2" t="s">
        <v>73</v>
      </c>
      <c r="B13" s="67">
        <v>5655</v>
      </c>
      <c r="C13" s="67">
        <v>1278</v>
      </c>
      <c r="D13" s="67">
        <v>6933</v>
      </c>
      <c r="F13" s="2" t="s">
        <v>73</v>
      </c>
      <c r="G13" s="74">
        <v>0.81566421462570315</v>
      </c>
      <c r="H13" s="74">
        <v>0.65944272445820429</v>
      </c>
      <c r="I13" s="74">
        <v>0.78153533987149137</v>
      </c>
    </row>
    <row r="14" spans="1:10" s="1" customFormat="1" ht="25.2" customHeight="1" x14ac:dyDescent="0.25">
      <c r="A14" s="8" t="s">
        <v>119</v>
      </c>
      <c r="B14" s="68">
        <v>20789</v>
      </c>
      <c r="C14" s="68">
        <v>5503</v>
      </c>
      <c r="D14" s="68">
        <v>26292</v>
      </c>
      <c r="F14" s="8" t="s">
        <v>119</v>
      </c>
      <c r="G14" s="75">
        <v>0.16438800281505261</v>
      </c>
      <c r="H14" s="75">
        <v>0.13383433046354395</v>
      </c>
      <c r="I14" s="75">
        <v>0.15689129435914573</v>
      </c>
    </row>
    <row r="15" spans="1:10" s="1" customFormat="1" ht="5.25" customHeight="1" x14ac:dyDescent="0.2"/>
    <row r="16" spans="1:10" s="1" customFormat="1" ht="96.45" customHeight="1" x14ac:dyDescent="0.2">
      <c r="A16" s="102" t="s">
        <v>123</v>
      </c>
      <c r="B16" s="102"/>
      <c r="C16" s="102"/>
      <c r="D16" s="102"/>
      <c r="E16" s="102"/>
      <c r="F16" s="102"/>
      <c r="G16" s="102"/>
    </row>
    <row r="17" ht="28.2" customHeight="1" x14ac:dyDescent="0.25"/>
  </sheetData>
  <mergeCells count="3">
    <mergeCell ref="A16:G16"/>
    <mergeCell ref="A2:J2"/>
    <mergeCell ref="F6:G6"/>
  </mergeCells>
  <pageMargins left="0.7" right="0.7" top="0.75" bottom="0.75" header="0.3" footer="0.3"/>
  <pageSetup paperSize="9" scale="11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5"/>
  <sheetViews>
    <sheetView zoomScaleNormal="100" workbookViewId="0">
      <selection activeCell="E34" sqref="E34"/>
    </sheetView>
  </sheetViews>
  <sheetFormatPr defaultRowHeight="13.2" x14ac:dyDescent="0.25"/>
  <cols>
    <col min="1" max="1" width="23.5546875" customWidth="1"/>
    <col min="2" max="3" width="12.6640625" customWidth="1"/>
    <col min="4" max="4" width="0.6640625" customWidth="1"/>
    <col min="5" max="5" width="23.5546875" customWidth="1"/>
    <col min="6" max="9" width="10.109375" customWidth="1"/>
    <col min="10" max="10" width="0.33203125" customWidth="1"/>
    <col min="11" max="11" width="23.5546875" customWidth="1"/>
    <col min="12" max="15" width="10.109375" customWidth="1"/>
  </cols>
  <sheetData>
    <row r="1" spans="1:15" s="1" customFormat="1" ht="8.6999999999999993" customHeight="1" x14ac:dyDescent="0.2"/>
    <row r="2" spans="1:15" s="1" customFormat="1" ht="20.7" customHeight="1" x14ac:dyDescent="0.2">
      <c r="A2" s="103" t="s">
        <v>129</v>
      </c>
      <c r="B2" s="103"/>
      <c r="C2" s="103"/>
      <c r="D2" s="103"/>
      <c r="E2" s="103"/>
      <c r="F2" s="103"/>
      <c r="G2" s="103"/>
      <c r="H2" s="103"/>
      <c r="I2" s="103"/>
      <c r="J2" s="103"/>
      <c r="K2" s="103"/>
      <c r="L2" s="103"/>
      <c r="M2" s="103"/>
      <c r="N2" s="103"/>
    </row>
    <row r="3" spans="1:15" s="1" customFormat="1" ht="5.25" customHeight="1" x14ac:dyDescent="0.2"/>
    <row r="4" spans="1:15" s="1" customFormat="1" ht="21.45" customHeight="1" x14ac:dyDescent="0.2">
      <c r="A4" s="110" t="s">
        <v>130</v>
      </c>
      <c r="B4" s="110"/>
      <c r="C4" s="110"/>
      <c r="D4" s="110"/>
      <c r="E4" s="110"/>
      <c r="F4" s="110"/>
      <c r="G4" s="110"/>
      <c r="H4" s="110"/>
      <c r="I4" s="110"/>
      <c r="J4" s="110"/>
      <c r="K4" s="110"/>
      <c r="L4" s="110"/>
      <c r="M4" s="110"/>
      <c r="N4" s="110"/>
      <c r="O4" s="110"/>
    </row>
    <row r="5" spans="1:15" s="1" customFormat="1" ht="9.6" customHeight="1" x14ac:dyDescent="0.2">
      <c r="A5" s="110"/>
      <c r="B5" s="110"/>
      <c r="C5" s="110"/>
      <c r="D5" s="110"/>
      <c r="E5" s="110"/>
      <c r="F5" s="110"/>
      <c r="G5" s="110"/>
      <c r="H5" s="110"/>
      <c r="I5" s="110"/>
      <c r="J5" s="110"/>
      <c r="K5" s="110"/>
      <c r="L5" s="110"/>
      <c r="M5" s="110"/>
      <c r="N5" s="110"/>
      <c r="O5" s="110"/>
    </row>
    <row r="6" spans="1:15" s="1" customFormat="1" ht="14.4" customHeight="1" x14ac:dyDescent="0.2">
      <c r="B6" s="109" t="s">
        <v>131</v>
      </c>
      <c r="C6" s="109"/>
      <c r="F6" s="109" t="s">
        <v>132</v>
      </c>
      <c r="G6" s="109"/>
      <c r="L6" s="109" t="s">
        <v>133</v>
      </c>
      <c r="M6" s="109"/>
    </row>
    <row r="7" spans="1:15" s="1" customFormat="1" ht="5.85" customHeight="1" x14ac:dyDescent="0.2"/>
    <row r="8" spans="1:15" s="1" customFormat="1" ht="24" customHeight="1" x14ac:dyDescent="0.2">
      <c r="B8" s="2" t="s">
        <v>127</v>
      </c>
      <c r="C8" s="2" t="s">
        <v>127</v>
      </c>
      <c r="F8" s="2" t="s">
        <v>127</v>
      </c>
      <c r="G8" s="2" t="s">
        <v>128</v>
      </c>
      <c r="H8" s="2" t="s">
        <v>127</v>
      </c>
      <c r="I8" s="2" t="s">
        <v>128</v>
      </c>
      <c r="L8" s="2" t="s">
        <v>127</v>
      </c>
      <c r="M8" s="2" t="s">
        <v>128</v>
      </c>
      <c r="N8" s="2" t="s">
        <v>127</v>
      </c>
      <c r="O8" s="2" t="s">
        <v>128</v>
      </c>
    </row>
    <row r="9" spans="1:15" s="1" customFormat="1" ht="24" customHeight="1" x14ac:dyDescent="0.2">
      <c r="A9" s="6"/>
      <c r="B9" s="2" t="s">
        <v>66</v>
      </c>
      <c r="C9" s="2" t="s">
        <v>67</v>
      </c>
      <c r="E9" s="6"/>
      <c r="F9" s="2" t="s">
        <v>66</v>
      </c>
      <c r="G9" s="2" t="s">
        <v>66</v>
      </c>
      <c r="H9" s="2" t="s">
        <v>67</v>
      </c>
      <c r="I9" s="2" t="s">
        <v>67</v>
      </c>
      <c r="K9" s="6"/>
      <c r="L9" s="2" t="s">
        <v>66</v>
      </c>
      <c r="M9" s="2" t="s">
        <v>66</v>
      </c>
      <c r="N9" s="2" t="s">
        <v>67</v>
      </c>
      <c r="O9" s="2" t="s">
        <v>67</v>
      </c>
    </row>
    <row r="10" spans="1:15" s="1" customFormat="1" ht="19.649999999999999" customHeight="1" x14ac:dyDescent="0.2">
      <c r="A10" s="2" t="s">
        <v>94</v>
      </c>
      <c r="B10" s="67">
        <v>2034</v>
      </c>
      <c r="C10" s="67">
        <v>1950</v>
      </c>
      <c r="E10" s="2" t="s">
        <v>94</v>
      </c>
      <c r="F10" s="67">
        <v>14</v>
      </c>
      <c r="G10" s="65">
        <f>F10/B10</f>
        <v>6.8829891838741398E-3</v>
      </c>
      <c r="H10" s="7">
        <v>24</v>
      </c>
      <c r="I10" s="12">
        <f>H10/C10</f>
        <v>1.2307692307692308E-2</v>
      </c>
      <c r="K10" s="2" t="s">
        <v>94</v>
      </c>
      <c r="L10" s="67">
        <v>1084</v>
      </c>
      <c r="M10" s="12">
        <f>L10/B10</f>
        <v>0.53294001966568338</v>
      </c>
      <c r="N10" s="67">
        <v>1055</v>
      </c>
      <c r="O10" s="12">
        <f>N10/C10</f>
        <v>0.54102564102564099</v>
      </c>
    </row>
    <row r="11" spans="1:15" s="1" customFormat="1" ht="19.649999999999999" customHeight="1" x14ac:dyDescent="0.2">
      <c r="A11" s="2" t="s">
        <v>95</v>
      </c>
      <c r="B11" s="67">
        <v>2176</v>
      </c>
      <c r="C11" s="67">
        <v>2152</v>
      </c>
      <c r="E11" s="2" t="s">
        <v>95</v>
      </c>
      <c r="F11" s="67">
        <v>35</v>
      </c>
      <c r="G11" s="65">
        <f t="shared" ref="G11:G21" si="0">F11/B11</f>
        <v>1.608455882352941E-2</v>
      </c>
      <c r="H11" s="7">
        <v>66</v>
      </c>
      <c r="I11" s="12">
        <v>3.0669144981412641E-2</v>
      </c>
      <c r="K11" s="2" t="s">
        <v>95</v>
      </c>
      <c r="L11" s="67">
        <v>1134</v>
      </c>
      <c r="M11" s="65">
        <f t="shared" ref="M11:M21" si="1">L11/B11</f>
        <v>0.52113970588235292</v>
      </c>
      <c r="N11" s="67">
        <v>1128</v>
      </c>
      <c r="O11" s="65">
        <f t="shared" ref="O11:O21" si="2">N11/C11</f>
        <v>0.52416356877323422</v>
      </c>
    </row>
    <row r="12" spans="1:15" s="1" customFormat="1" ht="19.649999999999999" customHeight="1" x14ac:dyDescent="0.2">
      <c r="A12" s="2" t="s">
        <v>96</v>
      </c>
      <c r="B12" s="67">
        <v>2450</v>
      </c>
      <c r="C12" s="67">
        <v>2392</v>
      </c>
      <c r="E12" s="2" t="s">
        <v>96</v>
      </c>
      <c r="F12" s="67">
        <v>10</v>
      </c>
      <c r="G12" s="65">
        <f t="shared" si="0"/>
        <v>4.0816326530612249E-3</v>
      </c>
      <c r="H12" s="7">
        <v>18</v>
      </c>
      <c r="I12" s="12">
        <v>7.525083612040134E-3</v>
      </c>
      <c r="K12" s="2" t="s">
        <v>96</v>
      </c>
      <c r="L12" s="67">
        <v>1452</v>
      </c>
      <c r="M12" s="65">
        <f t="shared" si="1"/>
        <v>0.5926530612244898</v>
      </c>
      <c r="N12" s="67">
        <v>1402</v>
      </c>
      <c r="O12" s="65">
        <f t="shared" si="2"/>
        <v>0.58612040133779264</v>
      </c>
    </row>
    <row r="13" spans="1:15" s="1" customFormat="1" ht="19.649999999999999" customHeight="1" x14ac:dyDescent="0.2">
      <c r="A13" s="2" t="s">
        <v>97</v>
      </c>
      <c r="B13" s="67">
        <v>1869</v>
      </c>
      <c r="C13" s="67">
        <v>1793</v>
      </c>
      <c r="E13" s="2" t="s">
        <v>97</v>
      </c>
      <c r="F13" s="67">
        <v>54</v>
      </c>
      <c r="G13" s="65">
        <f t="shared" si="0"/>
        <v>2.8892455858747994E-2</v>
      </c>
      <c r="H13" s="7">
        <v>105</v>
      </c>
      <c r="I13" s="12">
        <v>5.8561070831009483E-2</v>
      </c>
      <c r="K13" s="2" t="s">
        <v>97</v>
      </c>
      <c r="L13" s="67">
        <v>1171</v>
      </c>
      <c r="M13" s="65">
        <f t="shared" si="1"/>
        <v>0.62653825575173894</v>
      </c>
      <c r="N13" s="67">
        <v>1162</v>
      </c>
      <c r="O13" s="65">
        <f t="shared" si="2"/>
        <v>0.64807585052983829</v>
      </c>
    </row>
    <row r="14" spans="1:15" s="1" customFormat="1" ht="19.649999999999999" customHeight="1" x14ac:dyDescent="0.2">
      <c r="A14" s="2" t="s">
        <v>98</v>
      </c>
      <c r="B14" s="67">
        <v>4294</v>
      </c>
      <c r="C14" s="67">
        <v>4194</v>
      </c>
      <c r="E14" s="2" t="s">
        <v>98</v>
      </c>
      <c r="F14" s="67">
        <v>125</v>
      </c>
      <c r="G14" s="65">
        <f t="shared" si="0"/>
        <v>2.9110386585933862E-2</v>
      </c>
      <c r="H14" s="7">
        <v>349</v>
      </c>
      <c r="I14" s="12">
        <f>H14/C14</f>
        <v>8.3214115402956604E-2</v>
      </c>
      <c r="K14" s="2" t="s">
        <v>98</v>
      </c>
      <c r="L14" s="67">
        <v>2536</v>
      </c>
      <c r="M14" s="65">
        <f t="shared" si="1"/>
        <v>0.59059152305542617</v>
      </c>
      <c r="N14" s="67">
        <v>2592</v>
      </c>
      <c r="O14" s="65">
        <f t="shared" si="2"/>
        <v>0.61802575107296143</v>
      </c>
    </row>
    <row r="15" spans="1:15" s="1" customFormat="1" ht="19.649999999999999" customHeight="1" x14ac:dyDescent="0.2">
      <c r="A15" s="2" t="s">
        <v>99</v>
      </c>
      <c r="B15" s="67">
        <v>3949</v>
      </c>
      <c r="C15" s="67">
        <v>3803</v>
      </c>
      <c r="E15" s="2" t="s">
        <v>99</v>
      </c>
      <c r="F15" s="67">
        <v>100</v>
      </c>
      <c r="G15" s="65">
        <f t="shared" si="0"/>
        <v>2.5322866548493288E-2</v>
      </c>
      <c r="H15" s="7">
        <v>214</v>
      </c>
      <c r="I15" s="12">
        <v>5.6271364712069422E-2</v>
      </c>
      <c r="K15" s="2" t="s">
        <v>99</v>
      </c>
      <c r="L15" s="67">
        <v>2730</v>
      </c>
      <c r="M15" s="65">
        <f t="shared" si="1"/>
        <v>0.69131425677386682</v>
      </c>
      <c r="N15" s="67">
        <v>2621</v>
      </c>
      <c r="O15" s="65">
        <f t="shared" si="2"/>
        <v>0.68919274257165397</v>
      </c>
    </row>
    <row r="16" spans="1:15" s="1" customFormat="1" ht="19.649999999999999" customHeight="1" x14ac:dyDescent="0.2">
      <c r="A16" s="2" t="s">
        <v>100</v>
      </c>
      <c r="B16" s="67">
        <v>2416</v>
      </c>
      <c r="C16" s="67">
        <v>2345</v>
      </c>
      <c r="E16" s="2" t="s">
        <v>100</v>
      </c>
      <c r="F16" s="67">
        <v>13</v>
      </c>
      <c r="G16" s="65">
        <f t="shared" si="0"/>
        <v>5.3807947019867547E-3</v>
      </c>
      <c r="H16" s="7">
        <v>90</v>
      </c>
      <c r="I16" s="12">
        <v>3.8379530916844352E-2</v>
      </c>
      <c r="K16" s="2" t="s">
        <v>100</v>
      </c>
      <c r="L16" s="67">
        <v>993</v>
      </c>
      <c r="M16" s="65">
        <f t="shared" si="1"/>
        <v>0.41100993377483441</v>
      </c>
      <c r="N16" s="67">
        <v>945</v>
      </c>
      <c r="O16" s="65">
        <f t="shared" si="2"/>
        <v>0.40298507462686567</v>
      </c>
    </row>
    <row r="17" spans="1:15" s="1" customFormat="1" ht="19.649999999999999" customHeight="1" x14ac:dyDescent="0.2">
      <c r="A17" s="2" t="s">
        <v>101</v>
      </c>
      <c r="B17" s="67">
        <v>1104</v>
      </c>
      <c r="C17" s="67">
        <v>1084</v>
      </c>
      <c r="E17" s="2" t="s">
        <v>101</v>
      </c>
      <c r="F17" s="67">
        <v>1</v>
      </c>
      <c r="G17" s="65">
        <f t="shared" si="0"/>
        <v>9.0579710144927537E-4</v>
      </c>
      <c r="H17" s="7">
        <v>22</v>
      </c>
      <c r="I17" s="12">
        <v>2.0295202952029519E-2</v>
      </c>
      <c r="K17" s="2" t="s">
        <v>101</v>
      </c>
      <c r="L17" s="67">
        <v>636</v>
      </c>
      <c r="M17" s="65">
        <f t="shared" si="1"/>
        <v>0.57608695652173914</v>
      </c>
      <c r="N17" s="67">
        <v>648</v>
      </c>
      <c r="O17" s="65">
        <f t="shared" si="2"/>
        <v>0.59778597785977861</v>
      </c>
    </row>
    <row r="18" spans="1:15" s="1" customFormat="1" ht="19.649999999999999" customHeight="1" x14ac:dyDescent="0.2">
      <c r="A18" s="2" t="s">
        <v>81</v>
      </c>
      <c r="B18" s="67">
        <v>2010</v>
      </c>
      <c r="C18" s="67">
        <v>1997</v>
      </c>
      <c r="E18" s="2" t="s">
        <v>102</v>
      </c>
      <c r="F18" s="67">
        <v>22</v>
      </c>
      <c r="G18" s="65">
        <f t="shared" si="0"/>
        <v>1.0945273631840797E-2</v>
      </c>
      <c r="H18" s="7">
        <v>36</v>
      </c>
      <c r="I18" s="12">
        <v>1.8027040560841263E-2</v>
      </c>
      <c r="K18" s="2" t="s">
        <v>102</v>
      </c>
      <c r="L18" s="67">
        <v>1219</v>
      </c>
      <c r="M18" s="65">
        <f t="shared" si="1"/>
        <v>0.60646766169154231</v>
      </c>
      <c r="N18" s="67">
        <v>1276</v>
      </c>
      <c r="O18" s="65">
        <f t="shared" si="2"/>
        <v>0.63895843765648475</v>
      </c>
    </row>
    <row r="19" spans="1:15" s="1" customFormat="1" ht="19.649999999999999" customHeight="1" x14ac:dyDescent="0.2">
      <c r="A19" s="2" t="s">
        <v>103</v>
      </c>
      <c r="B19" s="67">
        <v>2882</v>
      </c>
      <c r="C19" s="67">
        <v>2771</v>
      </c>
      <c r="E19" s="2" t="s">
        <v>103</v>
      </c>
      <c r="F19" s="67">
        <v>33</v>
      </c>
      <c r="G19" s="65">
        <f t="shared" si="0"/>
        <v>1.1450381679389313E-2</v>
      </c>
      <c r="H19" s="7">
        <v>73</v>
      </c>
      <c r="I19" s="12">
        <v>2.6344280043305666E-2</v>
      </c>
      <c r="K19" s="2" t="s">
        <v>103</v>
      </c>
      <c r="L19" s="67">
        <v>1476</v>
      </c>
      <c r="M19" s="65">
        <f t="shared" si="1"/>
        <v>0.51214434420541288</v>
      </c>
      <c r="N19" s="67">
        <v>1430</v>
      </c>
      <c r="O19" s="65">
        <f t="shared" si="2"/>
        <v>0.51605918440996035</v>
      </c>
    </row>
    <row r="20" spans="1:15" s="1" customFormat="1" ht="19.649999999999999" customHeight="1" x14ac:dyDescent="0.2">
      <c r="A20" s="2" t="s">
        <v>104</v>
      </c>
      <c r="B20" s="67">
        <v>1084</v>
      </c>
      <c r="C20" s="67">
        <v>1070</v>
      </c>
      <c r="E20" s="2" t="s">
        <v>104</v>
      </c>
      <c r="F20" s="67">
        <v>2</v>
      </c>
      <c r="G20" s="65">
        <f t="shared" si="0"/>
        <v>1.8450184501845018E-3</v>
      </c>
      <c r="H20" s="7">
        <v>13</v>
      </c>
      <c r="I20" s="12">
        <v>1.2149532710280374E-2</v>
      </c>
      <c r="K20" s="2" t="s">
        <v>104</v>
      </c>
      <c r="L20" s="67">
        <v>545</v>
      </c>
      <c r="M20" s="65">
        <f t="shared" si="1"/>
        <v>0.50276752767527677</v>
      </c>
      <c r="N20" s="67">
        <v>555</v>
      </c>
      <c r="O20" s="65">
        <f t="shared" si="2"/>
        <v>0.51869158878504673</v>
      </c>
    </row>
    <row r="21" spans="1:15" s="1" customFormat="1" ht="25.2" customHeight="1" x14ac:dyDescent="0.25">
      <c r="A21" s="8" t="s">
        <v>112</v>
      </c>
      <c r="B21" s="68">
        <v>26292</v>
      </c>
      <c r="C21" s="68">
        <v>25574</v>
      </c>
      <c r="E21" s="8" t="s">
        <v>112</v>
      </c>
      <c r="F21" s="68">
        <v>410</v>
      </c>
      <c r="G21" s="66">
        <f t="shared" si="0"/>
        <v>1.5594097063745626E-2</v>
      </c>
      <c r="H21" s="9">
        <v>1012</v>
      </c>
      <c r="I21" s="13">
        <v>3.9571439743489478E-2</v>
      </c>
      <c r="K21" s="8" t="s">
        <v>112</v>
      </c>
      <c r="L21" s="68">
        <v>14987</v>
      </c>
      <c r="M21" s="66">
        <f t="shared" si="1"/>
        <v>0.57002129925452605</v>
      </c>
      <c r="N21" s="68">
        <v>14825</v>
      </c>
      <c r="O21" s="66">
        <f t="shared" si="2"/>
        <v>0.57969031047157271</v>
      </c>
    </row>
    <row r="22" spans="1:15" s="1" customFormat="1" ht="5.25" customHeight="1" x14ac:dyDescent="0.2"/>
    <row r="23" spans="1:15" s="1" customFormat="1" ht="40.799999999999997" customHeight="1" x14ac:dyDescent="0.2">
      <c r="A23" s="102" t="s">
        <v>134</v>
      </c>
      <c r="B23" s="102"/>
      <c r="C23" s="102"/>
      <c r="D23" s="102"/>
      <c r="E23" s="102"/>
      <c r="F23" s="102"/>
      <c r="G23" s="102"/>
      <c r="H23" s="102"/>
      <c r="I23" s="102"/>
      <c r="J23" s="102"/>
      <c r="K23" s="102"/>
      <c r="L23" s="102"/>
      <c r="M23" s="102"/>
      <c r="N23" s="102"/>
      <c r="O23" s="102"/>
    </row>
    <row r="24" spans="1:15" s="1" customFormat="1" ht="21.45" customHeight="1" x14ac:dyDescent="0.2">
      <c r="A24" s="106" t="s">
        <v>135</v>
      </c>
      <c r="B24" s="106"/>
      <c r="C24" s="106"/>
      <c r="D24" s="106"/>
      <c r="E24" s="106"/>
      <c r="F24" s="106"/>
      <c r="G24" s="106"/>
      <c r="H24" s="106"/>
      <c r="I24" s="106"/>
    </row>
    <row r="25" spans="1:15" s="1" customFormat="1" ht="53.85" customHeight="1" x14ac:dyDescent="0.2">
      <c r="A25" s="108" t="s">
        <v>243</v>
      </c>
      <c r="B25" s="102"/>
      <c r="C25" s="102"/>
      <c r="D25" s="102"/>
      <c r="E25" s="102"/>
      <c r="F25" s="102"/>
      <c r="G25" s="102"/>
      <c r="H25" s="102"/>
      <c r="I25" s="102"/>
    </row>
  </sheetData>
  <mergeCells count="8">
    <mergeCell ref="A2:N2"/>
    <mergeCell ref="A24:I24"/>
    <mergeCell ref="A25:I25"/>
    <mergeCell ref="B6:C6"/>
    <mergeCell ref="F6:G6"/>
    <mergeCell ref="L6:M6"/>
    <mergeCell ref="A4:O5"/>
    <mergeCell ref="A23:O23"/>
  </mergeCells>
  <pageMargins left="0.7" right="0.7" top="0.75" bottom="0.75" header="0.3" footer="0.3"/>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28</vt:i4>
      </vt:variant>
      <vt:variant>
        <vt:lpstr>Namngivna områden</vt:lpstr>
      </vt:variant>
      <vt:variant>
        <vt:i4>4</vt:i4>
      </vt:variant>
    </vt:vector>
  </HeadingPairs>
  <TitlesOfParts>
    <vt:vector size="32"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21</vt:lpstr>
      <vt:lpstr>'Tabell 19b'!Utskriftsområde</vt:lpstr>
      <vt:lpstr>'Tabell 4'!Utskriftsområde</vt:lpstr>
      <vt:lpstr>'Tabell 7'!Utskriftsområde</vt:lpstr>
      <vt:lpstr>'Tabell 9'!Utskriftsområde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Carlström, Eva</cp:lastModifiedBy>
  <cp:lastPrinted>2024-03-12T14:53:47Z</cp:lastPrinted>
  <dcterms:created xsi:type="dcterms:W3CDTF">2024-03-11T11:35:20Z</dcterms:created>
  <dcterms:modified xsi:type="dcterms:W3CDTF">2024-03-12T14:58:02Z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2024-03-11T11:54:36Z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53018e2f-f746-489b-aa2d-85e1d7819912</vt:lpwstr>
  </property>
  <property fmtid="{D5CDD505-2E9C-101B-9397-08002B2CF9AE}" pid="8" name="MSIP_Label_43f08ec5-d6d9-4227-8387-ccbfcb3632c4_ContentBits">
    <vt:lpwstr>0</vt:lpwstr>
  </property>
</Properties>
</file>