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P:\USK\USK_Uppdrag\Uppdrag\SLK Avtal\Verksamhetsstatistik\Aldreomsorg\Fastatabkopior\"/>
    </mc:Choice>
  </mc:AlternateContent>
  <xr:revisionPtr revIDLastSave="0" documentId="13_ncr:1_{83F067E8-52E4-4BEE-B937-0180643D9E82}" xr6:coauthVersionLast="47" xr6:coauthVersionMax="47" xr10:uidLastSave="{00000000-0000-0000-0000-000000000000}"/>
  <bookViews>
    <workbookView xWindow="-120" yWindow="-120" windowWidth="29040" windowHeight="15840" tabRatio="932" xr2:uid="{00000000-000D-0000-FFFF-FFFF00000000}"/>
  </bookViews>
  <sheets>
    <sheet name="Tabell nummerindex" sheetId="1" r:id="rId1"/>
    <sheet name="Tabell 1" sheetId="2" r:id="rId2"/>
    <sheet name="Tabell 2a" sheetId="3" r:id="rId3"/>
    <sheet name="Tabell 2b" sheetId="4" r:id="rId4"/>
    <sheet name="Tabell 2c" sheetId="5" r:id="rId5"/>
    <sheet name="Tabell 3" sheetId="6" r:id="rId6"/>
    <sheet name="Tabell 4" sheetId="7" r:id="rId7"/>
    <sheet name="Tabell 5" sheetId="8" r:id="rId8"/>
    <sheet name="Tabell 6" sheetId="9" r:id="rId9"/>
    <sheet name="Tabell 7" sheetId="10" r:id="rId10"/>
    <sheet name="Tabell 8a" sheetId="11" r:id="rId11"/>
    <sheet name="Tabell 8b" sheetId="12" r:id="rId12"/>
    <sheet name="Tabell 8c" sheetId="13" r:id="rId13"/>
    <sheet name="Tabell 9" sheetId="14" r:id="rId14"/>
    <sheet name="Tabell 10" sheetId="15" r:id="rId15"/>
    <sheet name="Tabell 11" sheetId="16" r:id="rId16"/>
    <sheet name="Tabell 12" sheetId="17" r:id="rId17"/>
    <sheet name="Tabell 13" sheetId="18" r:id="rId18"/>
    <sheet name="Tabell 14a" sheetId="19" r:id="rId19"/>
    <sheet name="Tabell 14b" sheetId="20" r:id="rId20"/>
    <sheet name="Tabell 15" sheetId="21" r:id="rId21"/>
    <sheet name="Tabell 16" sheetId="22" r:id="rId22"/>
    <sheet name="Tabell 17a" sheetId="23" r:id="rId23"/>
    <sheet name="Tabell 17b" sheetId="24" r:id="rId24"/>
    <sheet name="Tabell 17c" sheetId="25" r:id="rId25"/>
    <sheet name="Tabell 19a" sheetId="26" r:id="rId26"/>
    <sheet name="Tabell 19b" sheetId="27" r:id="rId27"/>
    <sheet name="Tabell 20a" sheetId="28" r:id="rId28"/>
    <sheet name="Tabell 20b" sheetId="29" r:id="rId29"/>
    <sheet name="Tabell 20c" sheetId="30" r:id="rId30"/>
    <sheet name="Tabell 21" sheetId="31" r:id="rId31"/>
  </sheets>
  <definedNames>
    <definedName name="_xlnm.Print_Area" localSheetId="1">'Tabell 1'!$A$1:$M$20</definedName>
    <definedName name="_xlnm.Print_Area" localSheetId="14">'Tabell 10'!$A$1:$N$23</definedName>
    <definedName name="_xlnm.Print_Area" localSheetId="15">'Tabell 11'!$A$1:$N$23</definedName>
    <definedName name="_xlnm.Print_Area" localSheetId="16">'Tabell 12'!$A$1:$O$37</definedName>
    <definedName name="_xlnm.Print_Area" localSheetId="17">'Tabell 13'!$A$1:$Q$23</definedName>
    <definedName name="_xlnm.Print_Area" localSheetId="18">'Tabell 14a'!$A$1:$Q$22</definedName>
    <definedName name="_xlnm.Print_Area" localSheetId="19">'Tabell 14b'!$A$1:$G$24</definedName>
    <definedName name="_xlnm.Print_Area" localSheetId="20">'Tabell 15'!$A$1:$O$23</definedName>
    <definedName name="_xlnm.Print_Area" localSheetId="21">'Tabell 16'!$A$1:$N$23</definedName>
    <definedName name="_xlnm.Print_Area" localSheetId="22">'Tabell 17a'!$A$1:$O$28</definedName>
    <definedName name="_xlnm.Print_Area" localSheetId="23">'Tabell 17b'!$A$1:$K$41</definedName>
    <definedName name="_xlnm.Print_Area" localSheetId="24">'Tabell 17c'!$A$1:$N$15</definedName>
    <definedName name="_xlnm.Print_Area" localSheetId="25">'Tabell 19a'!$A$1:$N$26</definedName>
    <definedName name="_xlnm.Print_Area" localSheetId="26">'Tabell 19b'!$A$1:$I$24</definedName>
    <definedName name="_xlnm.Print_Area" localSheetId="27">'Tabell 20a'!$A$1:$M$23</definedName>
    <definedName name="_xlnm.Print_Area" localSheetId="29">'Tabell 20c'!$A$1:$M$23</definedName>
    <definedName name="_xlnm.Print_Area" localSheetId="30">'Tabell 21'!$A$1:$R$16</definedName>
    <definedName name="_xlnm.Print_Area" localSheetId="2">'Tabell 2a'!$A$1:$N$22</definedName>
    <definedName name="_xlnm.Print_Area" localSheetId="3">'Tabell 2b'!$A$1:$N$22</definedName>
    <definedName name="_xlnm.Print_Area" localSheetId="4">'Tabell 2c'!$A$1:$N$22</definedName>
    <definedName name="_xlnm.Print_Area" localSheetId="5">'Tabell 3'!$A$1:$R$25</definedName>
    <definedName name="_xlnm.Print_Area" localSheetId="6">'Tabell 4'!$A$1:$J$16</definedName>
    <definedName name="_xlnm.Print_Area" localSheetId="7">'Tabell 5'!$A$1:$I$16</definedName>
    <definedName name="_xlnm.Print_Area" localSheetId="9">'Tabell 7'!$A$1:$AC$30</definedName>
    <definedName name="_xlnm.Print_Area" localSheetId="10">'Tabell 8a'!$A$1:$O$33</definedName>
    <definedName name="_xlnm.Print_Area" localSheetId="11">'Tabell 8b'!$A$1:$O$33</definedName>
    <definedName name="_xlnm.Print_Area" localSheetId="12">'Tabell 8c'!$A$1:$O$33</definedName>
    <definedName name="_xlnm.Print_Area" localSheetId="13">'Tabell 9'!$A$1:$O$23</definedName>
    <definedName name="_xlnm.Print_Area" localSheetId="0">'Tabell nummerindex'!$A$1:$C$35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2" l="1"/>
  <c r="D22" i="2"/>
  <c r="D23" i="2"/>
  <c r="D24" i="2"/>
  <c r="D25" i="2"/>
  <c r="D26" i="2"/>
  <c r="D27" i="2"/>
  <c r="D28" i="2"/>
  <c r="D29" i="2"/>
  <c r="D30" i="2"/>
  <c r="D31" i="2"/>
  <c r="D32" i="2"/>
</calcChain>
</file>

<file path=xl/sharedStrings.xml><?xml version="1.0" encoding="utf-8"?>
<sst xmlns="http://schemas.openxmlformats.org/spreadsheetml/2006/main" count="1373" uniqueCount="272">
  <si>
    <t>Tabellnummer</t>
  </si>
  <si>
    <t>Tabellnamn</t>
  </si>
  <si>
    <t xml:space="preserve">Tabell 1 </t>
  </si>
  <si>
    <t>Tabell 1 Personer med någon form av äldreomsorg* efter ålder samt i relation till befolkningen, hela staden</t>
  </si>
  <si>
    <t>Tabell 2a</t>
  </si>
  <si>
    <t>Tabell 2a Personer med någon form av äldreomsorg efter biståndsbeslutande stadsdelsförvaltning</t>
  </si>
  <si>
    <t>Tabell 2b</t>
  </si>
  <si>
    <t>Tabell 2b Andelen kvinnor med någon form av äldreomsorg av totalt antal äldreomsorgstagare efter biståndsbeslutande stadsdelsförvaltning</t>
  </si>
  <si>
    <t>Tabell 2c</t>
  </si>
  <si>
    <t>Tabell 2c Andelen män med någon form av äldreomsorg av totalt antal äldreomsorgstagare efter biståndsbeslutande stadsdelsförvaltning</t>
  </si>
  <si>
    <t>Tabell 3</t>
  </si>
  <si>
    <t>Tabell 3  Personer med någon form av äldreomsorg i relation till befolkningen efter biståndsbeslutande stadsdelsförvaltning, % av bef 65- år och 85- år</t>
  </si>
  <si>
    <t>Tabell 4</t>
  </si>
  <si>
    <t>Tabell 4 Personer med någon form av äldreomsorg efter kön och ålder, hela staden</t>
  </si>
  <si>
    <t>Tabell 5</t>
  </si>
  <si>
    <t>Tabell 5 Personer med någon form av äldreomsorg efter utländsk bakgrund och ålder, hela staden</t>
  </si>
  <si>
    <t>Tabell 6</t>
  </si>
  <si>
    <t>Tabell 6 Personer med någon form av äldreomsorg efter biståndsbeslutande stadsdelsförvaltning och regiform</t>
  </si>
  <si>
    <t>Tabell 7</t>
  </si>
  <si>
    <t>Tabell 7 Personer med någon form av äldreomsorg efter insatstyp, regiform och  biståndsbeslutande stadsdelsförvaltning</t>
  </si>
  <si>
    <t>Tabell 8a</t>
  </si>
  <si>
    <t>Tabell 8a Personer med någon form av äldreomsorg efter utförarrapporterad insatstyp, hela staden</t>
  </si>
  <si>
    <t>Tabell 8b</t>
  </si>
  <si>
    <t>Tabell 8b Andelen kvinnor med någon form av äldreomsorg av totalt antal äldreomsorgtagare efter utförarrapporterad insatstyp, hela staden</t>
  </si>
  <si>
    <t>Tabell 8c</t>
  </si>
  <si>
    <t>Tabell 8c Andelen män med någon form av äldreomsorg av totalt antal äldreomsorgtagare efter utförarrapporterad insatstyp, hela staden</t>
  </si>
  <si>
    <t>Tabell 9</t>
  </si>
  <si>
    <t>Tabell 9 Personer med hemtjänst i ordinärt boende efter biståndsbeslutande stadsdelsförvaltning</t>
  </si>
  <si>
    <t>Tabell 10</t>
  </si>
  <si>
    <t>Tabell 10 Personer boende i servicehus efter biståndsbeslutande stadsdelsförvaltning</t>
  </si>
  <si>
    <t>Tabell 11</t>
  </si>
  <si>
    <t>Tabell 11 Personer med hemtjänst i servicehus efter biståndsbeslutande stadsdelsförvaltning</t>
  </si>
  <si>
    <t>Tabell 12</t>
  </si>
  <si>
    <t>Tabell 12 Personer där sammanlevande har så kallad hushållsgemensam insats i form av serviceinsatser inom hemtjänsten, bland ordinärt boende eller boende i servicehus efter biståndsbeslutande stadsdelsförvaltning</t>
  </si>
  <si>
    <t>Tabell 13</t>
  </si>
  <si>
    <t>Tabell 13 Personer med vård- och omsorgsboende efter biståndsbeslutande stadsdelsförvaltning</t>
  </si>
  <si>
    <t>Tabell 14a</t>
  </si>
  <si>
    <t>Tabell 14a Personer med korttidsvård efter biståndsbeslutande stadsdelsförvaltning</t>
  </si>
  <si>
    <t>Tabell 14b</t>
  </si>
  <si>
    <t>Tabell 14b Personer och dygn i korttidsvård efter biståndsbeslutande stadsdelsförvaltning</t>
  </si>
  <si>
    <t>Tabell 15</t>
  </si>
  <si>
    <t>Tabell 15 Personer med dagverksamhet efter biståndsbeslutande stadsdelsförvaltning</t>
  </si>
  <si>
    <t>Tabell 16</t>
  </si>
  <si>
    <t>Tabell 16 Personer med hemvårdsbidrag efter biståndsbeslutande stadsdelsförvaltning</t>
  </si>
  <si>
    <t>Tabell 17a</t>
  </si>
  <si>
    <t>Tabell 17a Personer med hemtjänst i ordinärt boende eller i servicehus efter beslutade timmar, hela staden</t>
  </si>
  <si>
    <t>Tabell 17b</t>
  </si>
  <si>
    <t>Tabell 17b Personer med hemtjänst i ordinärt boende eller i servicehus efter beslutade timmar efter biståndsbeslutande stadsdelsförvaltning</t>
  </si>
  <si>
    <t>Tabell 17c</t>
  </si>
  <si>
    <t xml:space="preserve">Tabell 17c  Beslutade timmar för personer med hemtjänst i ordinärt boende samt därav utförda hos kund, hela staden </t>
  </si>
  <si>
    <t>Tabell 18</t>
  </si>
  <si>
    <t>Tabell 18 Personer med hemtjänst i servicehus efter ersättningsnivå, hela staden</t>
  </si>
  <si>
    <t>Tabell 19a</t>
  </si>
  <si>
    <t>Tabell 19a Personer i vård- och omsorgsboende fördelade efter ålder, hela staden</t>
  </si>
  <si>
    <t>Tabell 19b</t>
  </si>
  <si>
    <t>Tabell 19b Personer i vård- och omsorgsboende fördelade efter ålder, biståndsbeslutande stadsdelsförvaltning</t>
  </si>
  <si>
    <t>Tabell 20a</t>
  </si>
  <si>
    <t>Tabell 20a Personer med beslut om någon form av äldreomsorg efter avgiftsgrupp och andel med maxavgift, hela staden</t>
  </si>
  <si>
    <t>Tabell 20b</t>
  </si>
  <si>
    <t>Tabell 20b Antal kvinnor med beslut om någon form av äldreomsorg efter avgiftsgrupp och andel med maxavgift, hela staden</t>
  </si>
  <si>
    <t>Tabell 20c</t>
  </si>
  <si>
    <t>Tabell 20c Antal kvinnor med beslut om någon form av äldreomsorg efter avgiftsgrupp och andel med maxavgift, hela staden</t>
  </si>
  <si>
    <t>Tabell 21</t>
  </si>
  <si>
    <t>Tabell 21 Personer med kostavgift inom vård- och omsorgsboende/ korttidsvård, hela staden</t>
  </si>
  <si>
    <t>Index över tabellnummer</t>
  </si>
  <si>
    <t>Ålder</t>
  </si>
  <si>
    <t>202206</t>
  </si>
  <si>
    <t>202106</t>
  </si>
  <si>
    <t>65-69</t>
  </si>
  <si>
    <t>70-74</t>
  </si>
  <si>
    <t>75-79</t>
  </si>
  <si>
    <t>80-84</t>
  </si>
  <si>
    <t>85-89</t>
  </si>
  <si>
    <t>90-</t>
  </si>
  <si>
    <t>Hela Staden***</t>
  </si>
  <si>
    <t>65-79</t>
  </si>
  <si>
    <t>80-</t>
  </si>
  <si>
    <t>Tabell 1 Personer med någon form av äldreomsorg* efter ålder samt i relation till befolkningen**, hela staden</t>
  </si>
  <si>
    <t>Andel omsorgstagare i bef. %</t>
  </si>
  <si>
    <t>Omsorgstagare</t>
  </si>
  <si>
    <t>Befolkning</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</si>
  <si>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</si>
  <si>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Källa: EPS per den sista i månaden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</si>
  <si>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202205</t>
  </si>
  <si>
    <t>202204</t>
  </si>
  <si>
    <t>202203</t>
  </si>
  <si>
    <t>202202</t>
  </si>
  <si>
    <t>202201</t>
  </si>
  <si>
    <t>202112</t>
  </si>
  <si>
    <t>202111</t>
  </si>
  <si>
    <t>202110</t>
  </si>
  <si>
    <t>202109</t>
  </si>
  <si>
    <t>202108</t>
  </si>
  <si>
    <t>202107</t>
  </si>
  <si>
    <t>701  Rinkeby-Kista</t>
  </si>
  <si>
    <t>703  Spånga-Tensta</t>
  </si>
  <si>
    <t>704  Hässelby-Vällingby</t>
  </si>
  <si>
    <t>706  Bromma</t>
  </si>
  <si>
    <t>708  Kungsholmen</t>
  </si>
  <si>
    <t>709  Norrmalm</t>
  </si>
  <si>
    <t>710  Östermalm</t>
  </si>
  <si>
    <t>712  Södermalm</t>
  </si>
  <si>
    <t>714  Enskede-Årsta-Vantör</t>
  </si>
  <si>
    <t>715  Skarpnäck</t>
  </si>
  <si>
    <t>718  Farsta</t>
  </si>
  <si>
    <t>722  Hägersten-Älvsjö</t>
  </si>
  <si>
    <t>724  Skärholmen</t>
  </si>
  <si>
    <t>Tabell 2 Personer med någon form av äldreomsorg* efter biståndsbeslutande stadsdelsförvaltning**</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</si>
  <si>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</si>
  <si>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2 Andelen kvinnor med någon form av äldreomsorg* av totalt antal äldreomsorgstagare efter biståndsbeslutande stadsdelsförvaltning**</t>
  </si>
  <si>
    <t>Tabell 2 Andelen män med någon form av äldreomsorg* av totalt antal äldreomsorgstagare efter biståndsbeslutande stadsdelsförvaltning**</t>
  </si>
  <si>
    <t>65-</t>
  </si>
  <si>
    <t>85-</t>
  </si>
  <si>
    <t>Hela Staden****</t>
  </si>
  <si>
    <t>Tabell 3 Personer med någon form av äldreomsorg* i relation till befolkningen** efter biståndsbeslutande stadsdelsförvaltning***, % av bef 65- år samt av bef 85- år"</t>
  </si>
  <si>
    <t>** Källa: EPS per den sista i månaden</t>
  </si>
  <si>
    <t>Period</t>
  </si>
  <si>
    <t>Man</t>
  </si>
  <si>
    <t>Kvinna</t>
  </si>
  <si>
    <t>Summa</t>
  </si>
  <si>
    <t>Summa**</t>
  </si>
  <si>
    <t>Tabell 4 Personer med någon form av äldreomsorg* efter kön och ålder, hela staden</t>
  </si>
  <si>
    <t>Antal äldreomsorgstagare</t>
  </si>
  <si>
    <t>% av befolkningen i resp åldersgrupp</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</si>
  <si>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</si>
  <si>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Inrikes födda</t>
  </si>
  <si>
    <t>Utrikes födda</t>
  </si>
  <si>
    <t>Tabell 5 Personer med någon form av äldreomsorg* efter utländsk bakgrund och ålder, hela staden</t>
  </si>
  <si>
    <t>Antal</t>
  </si>
  <si>
    <t>Andel %</t>
  </si>
  <si>
    <t>Tabell 6 Personer med någon form av äldreomsorg* efter biståndsbeslutande stadsdelsförvaltning** och regiform</t>
  </si>
  <si>
    <t>En person kan ha flera olika insatstyper under månaden och äldreomsorgstagarna redovisas efter regiformen i månadens senast verkställda beslut</t>
  </si>
  <si>
    <t>Äldreomsorgstagare totalt netto</t>
  </si>
  <si>
    <t>därav inom entreprenad</t>
  </si>
  <si>
    <t>därav privat regi***</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</si>
  <si>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</si>
  <si>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Summan för Hela Staden inkluderar även de personer som Socialförvaltningen är biståndsbeslutande för.</t>
  </si>
  <si>
    <t>*** inkl ett fåtal övrig i offentlig regi i länet.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</si>
  <si>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
  </si>
  <si>
    <t xml:space="preserve">Tabell 7 Personer med någon form av äldreomsorg* efter insatstyp, regiform och  biståndsbeslutande stadsdelsförvaltningar** </t>
  </si>
  <si>
    <t>Äldreomsorgstagare, netto</t>
  </si>
  <si>
    <t>därav</t>
  </si>
  <si>
    <t>Hemtjänst i ordinärt boende</t>
  </si>
  <si>
    <t>Hemtjänst i servicehus</t>
  </si>
  <si>
    <t>Vård- och omsorgsboende</t>
  </si>
  <si>
    <t>Entrepr</t>
  </si>
  <si>
    <t>Privat regi***</t>
  </si>
  <si>
    <t>Äldreomsorgstagare totalt, netto*</t>
  </si>
  <si>
    <t>Dagverksamhet</t>
  </si>
  <si>
    <t>Boende i ordinärt boende</t>
  </si>
  <si>
    <t>Hemvårdsbidrag</t>
  </si>
  <si>
    <t>Med någon annan pågående äldreomsorgsinsats</t>
  </si>
  <si>
    <t>Insatser i ordinärt boende</t>
  </si>
  <si>
    <t>Avlösning SoL/Ledsagning SoL</t>
  </si>
  <si>
    <t>Avlösning SoL Äo 5140  Ins.Id 924/Ins.Id 625 tom dec 2013</t>
  </si>
  <si>
    <t>Ledsagning SoL Äo,5111 Ins.id/Öv.id 410</t>
  </si>
  <si>
    <t>Boendestöd</t>
  </si>
  <si>
    <t>Trygghetslarm, 5112</t>
  </si>
  <si>
    <t>Korttidsvård SoL</t>
  </si>
  <si>
    <t>Avlastning, 5231 Ins.id 500</t>
  </si>
  <si>
    <t>Korttidsvård, 5231 Ins.id 502</t>
  </si>
  <si>
    <t>Växelvård, 5231 Ins.id 501</t>
  </si>
  <si>
    <t>Servicehuslägenhet, SoL</t>
  </si>
  <si>
    <t>Boende i servicehusl med hemtjänst</t>
  </si>
  <si>
    <t>Vård och omsorgsboende</t>
  </si>
  <si>
    <t>Vård och omsorgsboende, demens (verksamhetskod 5221)</t>
  </si>
  <si>
    <t>Vård och omsorgsboende, somatisk (verksamhetskod 5211)</t>
  </si>
  <si>
    <t>Profilboenden (verksamhetskod 5241)</t>
  </si>
  <si>
    <t>HVB-hem/BSS</t>
  </si>
  <si>
    <t>Tillfällig vistelse**</t>
  </si>
  <si>
    <t>Tabell 8 Personer med någon form av äldreomsorg efter utförarrapporterad insatstyp, hela staden</t>
  </si>
  <si>
    <t>En person kan ha flera olika insatstyper under månaden varför summan av insatstyperna överstiger totala antalet äldreomsorgstagare</t>
  </si>
  <si>
    <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 Observera att data i LIS i okt 2013 har laddats om med uppgifter  från jan-sep 2013, varför redovisningen av antalet personer med olika insatstyper skiljer något jämfört med redovisningen tom sep 2013.
** Insatser beviljas för tillfällig vistelse i annan kommun. Det kan avse avlösning, ledsagning, hemtjänst eller annan insats.</t>
  </si>
  <si>
    <t>Tabell 8 Andelen kvinnor med någon form av äldreomsorg av totalt antal äldreomsorgtagare efter utförarrapporterad insatstyp, hela staden</t>
  </si>
  <si>
    <t>Tabell 8 Andelen män med någon form av äldreomsorg av totalt antal äldreomsorgtagare efter utförarrapporterad insatstyp, hela staden</t>
  </si>
  <si>
    <t>Hela Staden**</t>
  </si>
  <si>
    <t>Tabell 9  Personer med hemtjänst i ordinärt boende efter biståndsbeslutande stadsdelsförvaltning*</t>
  </si>
  <si>
    <t>En person kan ha flera olika insatstyper under månaden</t>
  </si>
  <si>
    <t>* Verkställda beslut avseende hemtjänst inom ordinärt boende (5110) . En liten andel av personerna med verkställda beslut har ingen insats pga bland annat sjukhusvistelse.</t>
  </si>
  <si>
    <t>** Summan för Hela Staden inkluderar även de personer som Socialförvaltningen är biståndsbeslutande för. Observera att data i LIS i okt 2013 har laddats om med uppgifter  från jan-sep 2013, varför redovisningen skiljer något jämfört med redovisningen tom sep 2013.</t>
  </si>
  <si>
    <t>Hela Staden</t>
  </si>
  <si>
    <t>Tabell 10 Personer boende* i servicehus efter biståndsbeslutande stadsdelsförvaltning**</t>
  </si>
  <si>
    <t>* Verkställda beslut avseende servicehusboende (5132).</t>
  </si>
  <si>
    <t>Tabell 11   Personer med hemtjänst i servicehus* efter biståndsbeslutande stadsdelsförvaltning**</t>
  </si>
  <si>
    <t>* Verkställda beslut avseende hemtjänst inom servicehusboende (5132 med ins.ID 61 och 296). En liten andel av personerna med verkställda beslut har ingen insats pga bland annat sjukhusvistelse.</t>
  </si>
  <si>
    <t>Antal personer med hushållsgemensam insats bland personer med hemtjänst i ordinärt- eller servicehusboende</t>
  </si>
  <si>
    <t>Personer med hushållsgemensam insats i % av samtliga personer med hemtjänst i ordinärt- eller servicehusboende</t>
  </si>
  <si>
    <t>Tabell 12 Personer där sammanlevande har så kallad hushållsgemensam insats i form av serviceinsatser inom hemtjänsten, bland ordinärt boende eller boende i servicehus* efter biståndsbeslutande stadsdelsförvaltning</t>
  </si>
  <si>
    <t>*Verkställda beslut avseende hemtjänst i ordinärt boende (5110) eller i servicehus (5132).</t>
  </si>
  <si>
    <t>Tabell 13 Personer med vård- och omsorgsboende* efter biståndsbeslutande stadsdelsförvaltning**</t>
  </si>
  <si>
    <t>* Verkställda beslut avseende vård- och omsorgsboende, somatisk verksamhetskod 5211 (före jan 2014 benämnt som sjukhem), vård- och omsorgsboende, demens verksamhetskod 5211 (före jan 2014 benämnt som gruppboende) samt profilboenden 5241 samt HVB-hem (5451). Verksamhetskoden för ålderdomshem 5201 utgår from jan 2014.  En liten andel av personerna med verkställt beslut har ingen insats pga bland annat sjukhusvistelse</t>
  </si>
  <si>
    <t>Tabell 14a Personer med korttidsvård* efter biståndsbeslutande stadsdelsförvaltning**</t>
  </si>
  <si>
    <t>* Verkställda beslut avseende avlastning, växelvård och annan korttidsvård inom korttidsvård (5231).</t>
  </si>
  <si>
    <t>Summa dygn</t>
  </si>
  <si>
    <t>Antal personer</t>
  </si>
  <si>
    <t>Dygn / person</t>
  </si>
  <si>
    <t>Hela staden</t>
  </si>
  <si>
    <t>Tabell 14b Personer och dygn i korttidsvård* efter biståndsbeslutande stadsdelsförvaltning**</t>
  </si>
  <si>
    <t>En person kan ha flera insatstyper under månaden</t>
  </si>
  <si>
    <t>* Personer med verkställda beslut och summa dygn i kortidsvård (5231).</t>
  </si>
  <si>
    <t>Tabell 15 Personer med dagverksamhet* efter biståndsbeslutande stadsdelsförvaltning**</t>
  </si>
  <si>
    <t>* Verkställda beslut avseende dagverksamhet (5301, 5302).</t>
  </si>
  <si>
    <t>Tabell 16 Personer med hemvårdsbidrag* efter biståndsbeslutande stadsdelsförvaltning**</t>
  </si>
  <si>
    <t>* Verkställda beslut avseende hemvårdsbidrag 5113.</t>
  </si>
  <si>
    <t>Hemtj i ord boende</t>
  </si>
  <si>
    <t>Därav med... beslutade timmar</t>
  </si>
  <si>
    <t>1-9</t>
  </si>
  <si>
    <t>10-25</t>
  </si>
  <si>
    <t>26-49</t>
  </si>
  <si>
    <t>50-119</t>
  </si>
  <si>
    <t>120-199</t>
  </si>
  <si>
    <t>200- timmar</t>
  </si>
  <si>
    <t>Hemtj i servicehus</t>
  </si>
  <si>
    <t>Tabell 17a Personer med hemtjänst i ordinärt boende eller i servicehus efter beslutade timmar*, hela staden**</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</si>
  <si>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 Observera att redovisningen av beställda timmar arbetats om från och med januari 2014. Tidigare har timmarna överskattats något.</t>
  </si>
  <si>
    <t>Hela staden**</t>
  </si>
  <si>
    <t>Därav med... beslutade timmar i %</t>
  </si>
  <si>
    <t xml:space="preserve"> </t>
  </si>
  <si>
    <t>0</t>
  </si>
  <si>
    <t>Tabell 17b Personer med hemtjänst i ordinärt boende eller i servicehus efter beslutade timmar*, hela staden</t>
  </si>
  <si>
    <t>Period 202206</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</si>
  <si>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Observera att redovisningen av beställda timmar arbetats om från och med januari 2014. Tidigare har timmarna överskattats något.
** Hela staden inkl Enh för hemlösa</t>
  </si>
  <si>
    <t>Därav utförda timmar hos kund</t>
  </si>
  <si>
    <t>Tabell 17c  Beslutade timmar för personer med hemtjänst i ordinärt boende samt därav utförda hos kund *, hela staden</t>
  </si>
  <si>
    <t>* Verkställda beslut avseende hemtjänst i ordinärt boende (5110). I tabellen redovisas summa beställda timmar (dag och natt) som kunden enligt grundbeslutet ska kunna få utfört respektive månad efter en frekvens fördelning av beställda timmar. I dessa timmar ingår ej dubbelbemanning.
Observera att redovisningen av beställda timmar arbetats om från och med januari 2014. Tidigare har timmarna överskattats något. 
Utförda timmar avser de timmar som kunden ska betala för. Timmarna som utförs kan vara lägre än de beställda bland annat på grund av att kunden avböjt erbjuden hjälp. Timmarna kan också vara fler om kunden haft ett högre behov än vad grundbeslutet angivit.</t>
  </si>
  <si>
    <t>Totalt</t>
  </si>
  <si>
    <t>Kvinnor, därav i åldern</t>
  </si>
  <si>
    <t>90-94</t>
  </si>
  <si>
    <t>95-</t>
  </si>
  <si>
    <t>Män, därav i åldern</t>
  </si>
  <si>
    <t>Tabell 19a Personer i vård- och omsorgsboende efter ålder*, hela staden</t>
  </si>
  <si>
    <t>*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Verksamhetskoden för ålderdomshem 5201 utgår from jan 2014.  En liten andel av personerna med verkställt beslut har ingen insats pga bland annat sjukhusvistelse</t>
  </si>
  <si>
    <t>Personer i VoB</t>
  </si>
  <si>
    <t>därav i åldern ….</t>
  </si>
  <si>
    <t>Hela staden inkl. Enh f heml</t>
  </si>
  <si>
    <t>Tabell 19b Personer i vård- och omsorgsboende* efter ålder, biståndsfattande stadsdelsförvaltning</t>
  </si>
  <si>
    <t xml:space="preserve">*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t>
  </si>
  <si>
    <t>Därav med avgiftsgrupp:</t>
  </si>
  <si>
    <t>Personer med beslut</t>
  </si>
  <si>
    <t>1 Enbart larm_Grundavg servhus</t>
  </si>
  <si>
    <t>2 Hemtj 1-4,5 tim/mån mm</t>
  </si>
  <si>
    <t>3 Hemtj 5-10,5 tim/mån mm</t>
  </si>
  <si>
    <t>4 Hemtj 11-25,5 tim/mån mm</t>
  </si>
  <si>
    <t>5 Hemtj 26-40,5 tim/mån mm</t>
  </si>
  <si>
    <t>6 Hemtj 41-55,5 tim/mån mm</t>
  </si>
  <si>
    <t>7 Hemtj 56- tim/mån_VoB_K-vård</t>
  </si>
  <si>
    <t>Samtliga med beslut</t>
  </si>
  <si>
    <t>Därav med avgift</t>
  </si>
  <si>
    <t>Maxavgift</t>
  </si>
  <si>
    <t>Ej maxavgift</t>
  </si>
  <si>
    <t>Summa med avgift</t>
  </si>
  <si>
    <t>% med avgift</t>
  </si>
  <si>
    <t>Genomsnittlig avgift/person med avgift, kr</t>
  </si>
  <si>
    <t>Summa avgift i tkr</t>
  </si>
  <si>
    <t>Tabell 20. Personer med beslut om någon form av äldreomsorg* efter avgiftsgrupp** och andel med maxavgift, hela staden</t>
  </si>
  <si>
    <t>Avser beslut om äldreomsorg, dvs : ordinärt boende (5110, 5111, 5112, del av 5140, 5441), servicehusboende (5131 inkl del av 5140),  vård- och omsorgsboende (5211, 5221, 5241, 5411, 5451),korttidsvård (5231), dagverksamhet (5301, 5302), personlig assistans (5500/5510), hemvårdsbidrag (5113),  kontaktperson (5114/5442), daglig verksamhet (5430), ledsagarservice LSS (5443) samt avlösarservice LSS (5444) . Vissa insatser, som hemvårdsbidrag, är ej avgiftsgrundande. 
** Informationen om avgiftsgrupp är hämtat från det senaste beslutet under månaden. För fullständig benämning av avgiftsgrupperna se definitionerna på hemsidan: www.statistikomstockholm. Avgiften utgår med fullt belopp här benämnt som 'maxavgift', belopp under maxavgift som benämns 'ej maxavgift' eller belopp som är noll. Den senare gruppen ingår i mellanskillnaden mellan samtliga med beslut och de med en avgift. I mellanskillnaden ingår även de insatser som inte är avgiftsgrundande.</t>
  </si>
  <si>
    <t>Tabell 20. Antal kvinnor med beslut om någon form av äldreomsorg* efter avgiftsgrupp** och andel med maxavgift, hela staden</t>
  </si>
  <si>
    <t>Tabell 20. Antal män med beslut om någon form av äldreomsorg* efter avgiftsgrupp** och andel med maxavgift, hela staden</t>
  </si>
  <si>
    <t>Summa kostavgift i tkr</t>
  </si>
  <si>
    <t>Samtliga med beslut om VoB/korttidsvård*</t>
  </si>
  <si>
    <t>% med kostavgift av samtliga</t>
  </si>
  <si>
    <t>Genomsnittlig kostavgift/person med avgift, kr</t>
  </si>
  <si>
    <t>därav med:</t>
  </si>
  <si>
    <t>Hel kostavgift</t>
  </si>
  <si>
    <t>Reducerad kostavgift</t>
  </si>
  <si>
    <t>Summa med kostavgift</t>
  </si>
  <si>
    <t>Summa:</t>
  </si>
  <si>
    <t>Tabell 21. Personer med kostavgift inom vård- och omsorgsboende/korttidsvård, hela staden</t>
  </si>
  <si>
    <t xml:space="preserve">* Avser summa verkställda beslut avseende vård- och omsorgsboende (5211, 5221, 5241, 5451) och korttidsvård (5231). Några personer har både VoB och korttidsvård under månaden.
** Informationen om kostavgift är hämtat från det senaste beslutet under månaden avseende personer i VoB och korttidsvård. Avgiften utgår med fullt belopp här benämnt som 'hel kostavgift', reducerat belopp som benämns 'reducerad kostavgift' eller reducerat till noll. Den senare gruppen ingår i mellanskillnaden mellan samtliga med beslut om VoB eller korttidsvård och de med en avgift. </t>
  </si>
  <si>
    <t>*Redovisas ej på grund av omprogrammering i samband med ny kodsättning</t>
  </si>
  <si>
    <t xml:space="preserve">** Summan för Hela Staden inkluderar även de personer som Socialförvaltningen är biståndsbeslutande för. Observera att data i LIS i okt 2013 har laddats om med uppgifter  från jan-sep 2013, varför redovisningen skiljer något jämfört med redovisningen tom sep 2013.
.. Om uppgift omfattar färre än 5 prickas den, samt annan cell i kolumnen.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</si>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</sst>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0.0%"/>
    <numFmt numFmtId="165" formatCode="0.0;0.0"/>
    <numFmt numFmtId="166" formatCode="0.0%"/>
  </numFmts>
  <fonts count="17" x14ac:knownFonts="1">
    <font>
      <sz val="10"/>
      <color rgb="FF000000"/>
      <name val="Arial"/>
    </font>
    <font>
      <sz val="9"/>
      <color rgb="FF333333"/>
      <name val="Arial"/>
    </font>
    <font>
      <b/>
      <sz val="16"/>
      <color rgb="FF333333"/>
      <name val="Arial"/>
    </font>
    <font>
      <b/>
      <sz val="9"/>
      <color rgb="FF333333"/>
      <name val="Arial"/>
    </font>
    <font>
      <b/>
      <sz val="12"/>
      <color rgb="FF333333"/>
      <name val="Arial"/>
    </font>
    <font>
      <sz val="8"/>
      <color rgb="FF333333"/>
      <name val="Arial"/>
    </font>
    <font>
      <sz val="10"/>
      <color rgb="FF333333"/>
      <name val="Arial"/>
    </font>
    <font>
      <sz val="10"/>
      <color rgb="FF000000"/>
      <name val="Arial"/>
    </font>
    <font>
      <sz val="10"/>
      <color rgb="FF000000"/>
      <name val="Arial"/>
      <family val="2"/>
    </font>
    <font>
      <sz val="10"/>
      <color rgb="FFFF0000"/>
      <name val="Arial"/>
      <family val="2"/>
    </font>
    <font>
      <sz val="10"/>
      <color rgb="FF333333"/>
      <name val="Arial"/>
      <family val="2"/>
    </font>
    <font>
      <sz val="9"/>
      <color rgb="FF333333"/>
      <name val="Arial"/>
      <family val="2"/>
    </font>
    <font>
      <b/>
      <sz val="10"/>
      <color rgb="FF333333"/>
      <name val="Arial"/>
      <family val="2"/>
    </font>
    <font>
      <u/>
      <sz val="9"/>
      <color rgb="FF333333"/>
      <name val="Arial"/>
      <family val="2"/>
    </font>
    <font>
      <i/>
      <sz val="10"/>
      <color rgb="FF333333"/>
      <name val="Arial"/>
      <family val="2"/>
    </font>
    <font>
      <b/>
      <sz val="9"/>
      <color rgb="FF333333"/>
      <name val="Arial"/>
      <family val="2"/>
    </font>
    <font>
      <b/>
      <i/>
      <sz val="10"/>
      <color rgb="FF333333"/>
      <name val="Arial"/>
      <family val="2"/>
    </font>
  </fonts>
  <fills count="7">
    <fill>
      <patternFill patternType="none"/>
    </fill>
    <fill>
      <patternFill patternType="gray125"/>
    </fill>
    <fill>
      <patternFill patternType="solid">
        <fgColor rgb="FFFFFFFF"/>
        <bgColor rgb="FFFFFFFF"/>
      </patternFill>
    </fill>
    <fill>
      <patternFill patternType="solid">
        <fgColor rgb="FFF7F7F7"/>
        <bgColor rgb="FFFFFFFF"/>
      </patternFill>
    </fill>
    <fill>
      <patternFill patternType="solid">
        <fgColor rgb="FFC6C3C6"/>
        <bgColor rgb="FFFFFFFF"/>
      </patternFill>
    </fill>
    <fill>
      <patternFill patternType="solid">
        <fgColor theme="0"/>
        <bgColor indexed="64"/>
      </patternFill>
    </fill>
    <fill>
      <patternFill patternType="solid">
        <fgColor theme="0"/>
        <bgColor rgb="FFFFFFFF"/>
      </patternFill>
    </fill>
  </fills>
  <borders count="21">
    <border>
      <left/>
      <right/>
      <top/>
      <bottom/>
      <diagonal/>
    </border>
    <border>
      <left style="thin">
        <color rgb="FFDDDDDD"/>
      </left>
      <right style="thin">
        <color rgb="FFDDDDDD"/>
      </right>
      <top style="thin">
        <color rgb="FFDDDDDD"/>
      </top>
      <bottom style="thin">
        <color rgb="FFDDDDDD"/>
      </bottom>
      <diagonal/>
    </border>
    <border>
      <left style="thin">
        <color rgb="FFDDDDDD"/>
      </left>
      <right style="thin">
        <color rgb="FFDDDDDD"/>
      </right>
      <top style="thin">
        <color rgb="FFCAC9D9"/>
      </top>
      <bottom style="thin">
        <color rgb="FFDDDDDD"/>
      </bottom>
      <diagonal/>
    </border>
    <border>
      <left style="thin">
        <color rgb="FFC6C3C6"/>
      </left>
      <right/>
      <top style="thin">
        <color rgb="FFC6C3C6"/>
      </top>
      <bottom/>
      <diagonal/>
    </border>
    <border>
      <left style="thin">
        <color rgb="FFDDDDDD"/>
      </left>
      <right style="thin">
        <color rgb="FFDDDDDD"/>
      </right>
      <top style="thin">
        <color rgb="FFC6C3C6"/>
      </top>
      <bottom style="thin">
        <color rgb="FFDDDDDD"/>
      </bottom>
      <diagonal/>
    </border>
    <border>
      <left style="thin">
        <color rgb="FFDDDDDD"/>
      </left>
      <right style="thin">
        <color rgb="FFC6C3C6"/>
      </right>
      <top style="thin">
        <color rgb="FFC6C3C6"/>
      </top>
      <bottom style="thin">
        <color rgb="FFDDDDDD"/>
      </bottom>
      <diagonal/>
    </border>
    <border>
      <left style="thin">
        <color rgb="FFC6C3C6"/>
      </left>
      <right style="thin">
        <color rgb="FFDDDDDD"/>
      </right>
      <top style="thin">
        <color rgb="FFDDDDDD"/>
      </top>
      <bottom style="thin">
        <color rgb="FFDDDDDD"/>
      </bottom>
      <diagonal/>
    </border>
    <border>
      <left style="thin">
        <color rgb="FFDDDDDD"/>
      </left>
      <right style="thin">
        <color rgb="FFC6C3C6"/>
      </right>
      <top style="thin">
        <color rgb="FFDDDDDD"/>
      </top>
      <bottom style="thin">
        <color rgb="FFDDDDDD"/>
      </bottom>
      <diagonal/>
    </border>
    <border>
      <left/>
      <right style="thin">
        <color rgb="FFC6C3C6"/>
      </right>
      <top/>
      <bottom/>
      <diagonal/>
    </border>
    <border>
      <left style="thin">
        <color rgb="FFC6C3C6"/>
      </left>
      <right style="thin">
        <color rgb="FFDDDDDD"/>
      </right>
      <top style="thin">
        <color rgb="FFCAC9D9"/>
      </top>
      <bottom style="thin">
        <color rgb="FFC6C3C6"/>
      </bottom>
      <diagonal/>
    </border>
    <border>
      <left style="thin">
        <color rgb="FFDDDDDD"/>
      </left>
      <right style="thin">
        <color rgb="FFDDDDDD"/>
      </right>
      <top style="thin">
        <color rgb="FFCAC9D9"/>
      </top>
      <bottom style="thin">
        <color rgb="FFC6C3C6"/>
      </bottom>
      <diagonal/>
    </border>
    <border>
      <left style="thin">
        <color rgb="FFDDDDDD"/>
      </left>
      <right style="thin">
        <color rgb="FFC6C3C6"/>
      </right>
      <top style="thin">
        <color rgb="FFCAC9D9"/>
      </top>
      <bottom style="thin">
        <color rgb="FFC6C3C6"/>
      </bottom>
      <diagonal/>
    </border>
    <border>
      <left/>
      <right/>
      <top/>
      <bottom style="thin">
        <color rgb="FF000000"/>
      </bottom>
      <diagonal/>
    </border>
    <border>
      <left/>
      <right style="thin">
        <color rgb="FFDDDDDD"/>
      </right>
      <top style="thin">
        <color rgb="FFDDDDDD"/>
      </top>
      <bottom style="thin">
        <color rgb="FFDDDDDD"/>
      </bottom>
      <diagonal/>
    </border>
    <border>
      <left style="thin">
        <color rgb="FFDDDDDD"/>
      </left>
      <right style="thin">
        <color rgb="FFDDDDDD"/>
      </right>
      <top style="thin">
        <color rgb="FFDDDDDD"/>
      </top>
      <bottom style="thin">
        <color rgb="FF000000"/>
      </bottom>
      <diagonal/>
    </border>
    <border>
      <left/>
      <right style="thin">
        <color rgb="FFC6C3C6"/>
      </right>
      <top style="thin">
        <color rgb="FFC6C3C6"/>
      </top>
      <bottom style="thin">
        <color rgb="FFDDDDDD"/>
      </bottom>
      <diagonal/>
    </border>
    <border>
      <left style="thin">
        <color rgb="FFDDDDDD"/>
      </left>
      <right style="thin">
        <color rgb="FFC6C3C6"/>
      </right>
      <top style="thin">
        <color rgb="FFCAC9D9"/>
      </top>
      <bottom style="thin">
        <color rgb="FFDDDDDD"/>
      </bottom>
      <diagonal/>
    </border>
    <border>
      <left style="thin">
        <color rgb="FFC6C3C6"/>
      </left>
      <right style="thin">
        <color rgb="FFDDDDDD"/>
      </right>
      <top style="thin">
        <color rgb="FFDDDDDD"/>
      </top>
      <bottom style="thin">
        <color rgb="FFC6C3C6"/>
      </bottom>
      <diagonal/>
    </border>
    <border>
      <left style="thin">
        <color rgb="FFDDDDDD"/>
      </left>
      <right style="thin">
        <color rgb="FFDDDDDD"/>
      </right>
      <top style="thin">
        <color rgb="FFDDDDDD"/>
      </top>
      <bottom style="thin">
        <color rgb="FFC6C3C6"/>
      </bottom>
      <diagonal/>
    </border>
    <border>
      <left/>
      <right/>
      <top style="thin">
        <color rgb="FFC6C3C6"/>
      </top>
      <bottom/>
      <diagonal/>
    </border>
    <border>
      <left/>
      <right style="thin">
        <color rgb="FFDDDDDD"/>
      </right>
      <top style="thin">
        <color rgb="FFCAC9D9"/>
      </top>
      <bottom style="thin">
        <color rgb="FFDDDDDD"/>
      </bottom>
      <diagonal/>
    </border>
  </borders>
  <cellStyleXfs count="2">
    <xf numFmtId="0" fontId="0" fillId="0" borderId="0"/>
    <xf numFmtId="9" fontId="7" fillId="0" borderId="0" applyFont="0" applyFill="0" applyBorder="0" applyAlignment="0" applyProtection="0"/>
  </cellStyleXfs>
  <cellXfs count="129">
    <xf numFmtId="0" fontId="0" fillId="0" borderId="0" xfId="0"/>
    <xf numFmtId="0" fontId="1" fillId="2" borderId="0" xfId="0" applyFont="1" applyFill="1" applyAlignment="1">
      <alignment horizontal="left"/>
    </xf>
    <xf numFmtId="49" fontId="1" fillId="3" borderId="1" xfId="0" applyNumberFormat="1" applyFont="1" applyFill="1" applyBorder="1" applyAlignment="1">
      <alignment horizontal="left"/>
    </xf>
    <xf numFmtId="49" fontId="1" fillId="2" borderId="1" xfId="0" applyNumberFormat="1" applyFont="1" applyFill="1" applyBorder="1" applyAlignment="1">
      <alignment horizontal="left"/>
    </xf>
    <xf numFmtId="49" fontId="3" fillId="3" borderId="1" xfId="0" applyNumberFormat="1" applyFont="1" applyFill="1" applyBorder="1" applyAlignment="1">
      <alignment horizontal="left"/>
    </xf>
    <xf numFmtId="3" fontId="1" fillId="2" borderId="1" xfId="0" applyNumberFormat="1" applyFont="1" applyFill="1" applyBorder="1" applyAlignment="1">
      <alignment horizontal="right"/>
    </xf>
    <xf numFmtId="3" fontId="3" fillId="2" borderId="2" xfId="0" applyNumberFormat="1" applyFont="1" applyFill="1" applyBorder="1" applyAlignment="1">
      <alignment horizontal="right"/>
    </xf>
    <xf numFmtId="0" fontId="0" fillId="5" borderId="0" xfId="0" applyFill="1"/>
    <xf numFmtId="49" fontId="5" fillId="2" borderId="0" xfId="0" applyNumberFormat="1" applyFont="1" applyFill="1" applyAlignment="1">
      <alignment vertical="center"/>
    </xf>
    <xf numFmtId="49" fontId="4" fillId="2" borderId="0" xfId="0" applyNumberFormat="1" applyFont="1" applyFill="1" applyAlignment="1">
      <alignment vertical="center"/>
    </xf>
    <xf numFmtId="49" fontId="4" fillId="2" borderId="0" xfId="0" applyNumberFormat="1" applyFont="1" applyFill="1" applyAlignment="1">
      <alignment vertical="center" wrapText="1"/>
    </xf>
    <xf numFmtId="49" fontId="5" fillId="2" borderId="0" xfId="0" applyNumberFormat="1" applyFont="1" applyFill="1" applyAlignment="1">
      <alignment vertical="top" wrapText="1"/>
    </xf>
    <xf numFmtId="0" fontId="1" fillId="6" borderId="0" xfId="0" applyFont="1" applyFill="1" applyAlignment="1">
      <alignment horizontal="left"/>
    </xf>
    <xf numFmtId="0" fontId="5" fillId="6" borderId="0" xfId="0" applyFont="1" applyFill="1" applyAlignment="1">
      <alignment vertical="top" wrapText="1"/>
    </xf>
    <xf numFmtId="49" fontId="5" fillId="6" borderId="0" xfId="0" applyNumberFormat="1" applyFont="1" applyFill="1" applyAlignment="1">
      <alignment vertical="top" wrapText="1"/>
    </xf>
    <xf numFmtId="0" fontId="8" fillId="5" borderId="0" xfId="0" applyFont="1" applyFill="1"/>
    <xf numFmtId="0" fontId="9" fillId="5" borderId="0" xfId="0" applyFont="1" applyFill="1" applyAlignment="1">
      <alignment vertical="center"/>
    </xf>
    <xf numFmtId="0" fontId="10" fillId="2" borderId="0" xfId="0" applyFont="1" applyFill="1" applyAlignment="1">
      <alignment horizontal="left"/>
    </xf>
    <xf numFmtId="49" fontId="10" fillId="3" borderId="1" xfId="0" applyNumberFormat="1" applyFont="1" applyFill="1" applyBorder="1" applyAlignment="1">
      <alignment horizontal="left"/>
    </xf>
    <xf numFmtId="49" fontId="10" fillId="2" borderId="1" xfId="0" applyNumberFormat="1" applyFont="1" applyFill="1" applyBorder="1" applyAlignment="1">
      <alignment horizontal="left"/>
    </xf>
    <xf numFmtId="49" fontId="10" fillId="2" borderId="1" xfId="0" applyNumberFormat="1" applyFont="1" applyFill="1" applyBorder="1" applyAlignment="1">
      <alignment horizontal="left" wrapText="1"/>
    </xf>
    <xf numFmtId="49" fontId="9" fillId="2" borderId="1" xfId="0" applyNumberFormat="1" applyFont="1" applyFill="1" applyBorder="1" applyAlignment="1">
      <alignment horizontal="left"/>
    </xf>
    <xf numFmtId="49" fontId="2" fillId="2" borderId="0" xfId="0" applyNumberFormat="1" applyFont="1" applyFill="1" applyAlignment="1">
      <alignment vertical="center"/>
    </xf>
    <xf numFmtId="49" fontId="10" fillId="2" borderId="0" xfId="0" applyNumberFormat="1" applyFont="1" applyFill="1" applyAlignment="1">
      <alignment horizontal="left"/>
    </xf>
    <xf numFmtId="3" fontId="10" fillId="2" borderId="1" xfId="0" applyNumberFormat="1" applyFont="1" applyFill="1" applyBorder="1" applyAlignment="1">
      <alignment horizontal="right"/>
    </xf>
    <xf numFmtId="166" fontId="10" fillId="2" borderId="1" xfId="1" applyNumberFormat="1" applyFont="1" applyFill="1" applyBorder="1" applyAlignment="1">
      <alignment horizontal="right"/>
    </xf>
    <xf numFmtId="49" fontId="12" fillId="3" borderId="2" xfId="0" applyNumberFormat="1" applyFont="1" applyFill="1" applyBorder="1" applyAlignment="1">
      <alignment horizontal="left"/>
    </xf>
    <xf numFmtId="3" fontId="12" fillId="2" borderId="2" xfId="0" applyNumberFormat="1" applyFont="1" applyFill="1" applyBorder="1" applyAlignment="1">
      <alignment horizontal="right"/>
    </xf>
    <xf numFmtId="166" fontId="12" fillId="2" borderId="2" xfId="1" applyNumberFormat="1" applyFont="1" applyFill="1" applyBorder="1" applyAlignment="1">
      <alignment horizontal="right"/>
    </xf>
    <xf numFmtId="49" fontId="11" fillId="2" borderId="0" xfId="0" applyNumberFormat="1" applyFont="1" applyFill="1" applyAlignment="1">
      <alignment vertical="center"/>
    </xf>
    <xf numFmtId="164" fontId="10" fillId="2" borderId="1" xfId="0" applyNumberFormat="1" applyFont="1" applyFill="1" applyBorder="1" applyAlignment="1">
      <alignment horizontal="right"/>
    </xf>
    <xf numFmtId="164" fontId="12" fillId="2" borderId="2" xfId="0" applyNumberFormat="1" applyFont="1" applyFill="1" applyBorder="1" applyAlignment="1">
      <alignment horizontal="right"/>
    </xf>
    <xf numFmtId="0" fontId="11" fillId="2" borderId="0" xfId="0" applyFont="1" applyFill="1" applyAlignment="1">
      <alignment horizontal="left"/>
    </xf>
    <xf numFmtId="49" fontId="11" fillId="2" borderId="0" xfId="0" applyNumberFormat="1" applyFont="1" applyFill="1" applyAlignment="1">
      <alignment horizontal="left" vertical="center"/>
    </xf>
    <xf numFmtId="3" fontId="10" fillId="2" borderId="2" xfId="0" applyNumberFormat="1" applyFont="1" applyFill="1" applyBorder="1" applyAlignment="1">
      <alignment horizontal="right"/>
    </xf>
    <xf numFmtId="49" fontId="10" fillId="3" borderId="1" xfId="0" applyNumberFormat="1" applyFont="1" applyFill="1" applyBorder="1" applyAlignment="1">
      <alignment horizontal="left" vertical="center"/>
    </xf>
    <xf numFmtId="49" fontId="12" fillId="3" borderId="2" xfId="0" applyNumberFormat="1" applyFont="1" applyFill="1" applyBorder="1" applyAlignment="1">
      <alignment horizontal="left" vertical="center"/>
    </xf>
    <xf numFmtId="49" fontId="10" fillId="2" borderId="3" xfId="0" applyNumberFormat="1" applyFont="1" applyFill="1" applyBorder="1" applyAlignment="1">
      <alignment horizontal="left"/>
    </xf>
    <xf numFmtId="49" fontId="10" fillId="3" borderId="4" xfId="0" applyNumberFormat="1" applyFont="1" applyFill="1" applyBorder="1" applyAlignment="1">
      <alignment horizontal="left"/>
    </xf>
    <xf numFmtId="49" fontId="10" fillId="3" borderId="5" xfId="0" applyNumberFormat="1" applyFont="1" applyFill="1" applyBorder="1" applyAlignment="1">
      <alignment horizontal="left"/>
    </xf>
    <xf numFmtId="49" fontId="10" fillId="3" borderId="6" xfId="0" applyNumberFormat="1" applyFont="1" applyFill="1" applyBorder="1" applyAlignment="1">
      <alignment horizontal="left"/>
    </xf>
    <xf numFmtId="164" fontId="10" fillId="2" borderId="7" xfId="0" applyNumberFormat="1" applyFont="1" applyFill="1" applyBorder="1" applyAlignment="1">
      <alignment horizontal="right"/>
    </xf>
    <xf numFmtId="49" fontId="12" fillId="3" borderId="9" xfId="0" applyNumberFormat="1" applyFont="1" applyFill="1" applyBorder="1" applyAlignment="1">
      <alignment horizontal="left"/>
    </xf>
    <xf numFmtId="164" fontId="12" fillId="2" borderId="10" xfId="0" applyNumberFormat="1" applyFont="1" applyFill="1" applyBorder="1" applyAlignment="1">
      <alignment horizontal="right"/>
    </xf>
    <xf numFmtId="164" fontId="12" fillId="2" borderId="11" xfId="0" applyNumberFormat="1" applyFont="1" applyFill="1" applyBorder="1" applyAlignment="1">
      <alignment horizontal="right"/>
    </xf>
    <xf numFmtId="49" fontId="11" fillId="2" borderId="12" xfId="0" applyNumberFormat="1" applyFont="1" applyFill="1" applyBorder="1" applyAlignment="1">
      <alignment vertical="center"/>
    </xf>
    <xf numFmtId="49" fontId="11" fillId="2" borderId="0" xfId="0" applyNumberFormat="1" applyFont="1" applyFill="1" applyAlignment="1">
      <alignment horizontal="center" vertical="center"/>
    </xf>
    <xf numFmtId="0" fontId="11" fillId="2" borderId="0" xfId="0" applyFont="1" applyFill="1" applyAlignment="1"/>
    <xf numFmtId="49" fontId="12" fillId="3" borderId="1" xfId="0" applyNumberFormat="1" applyFont="1" applyFill="1" applyBorder="1" applyAlignment="1">
      <alignment horizontal="left"/>
    </xf>
    <xf numFmtId="3" fontId="12" fillId="2" borderId="1" xfId="0" applyNumberFormat="1" applyFont="1" applyFill="1" applyBorder="1" applyAlignment="1">
      <alignment horizontal="right"/>
    </xf>
    <xf numFmtId="3" fontId="12" fillId="3" borderId="1" xfId="0" applyNumberFormat="1" applyFont="1" applyFill="1" applyBorder="1" applyAlignment="1">
      <alignment horizontal="right"/>
    </xf>
    <xf numFmtId="49" fontId="10" fillId="2" borderId="2" xfId="0" applyNumberFormat="1" applyFont="1" applyFill="1" applyBorder="1" applyAlignment="1">
      <alignment horizontal="left"/>
    </xf>
    <xf numFmtId="49" fontId="12" fillId="3" borderId="1" xfId="0" applyNumberFormat="1" applyFont="1" applyFill="1" applyBorder="1" applyAlignment="1">
      <alignment horizontal="left" vertical="center"/>
    </xf>
    <xf numFmtId="0" fontId="10" fillId="2" borderId="1" xfId="0" applyFont="1" applyFill="1" applyBorder="1" applyAlignment="1">
      <alignment horizontal="right"/>
    </xf>
    <xf numFmtId="49" fontId="14" fillId="2" borderId="1" xfId="0" applyNumberFormat="1" applyFont="1" applyFill="1" applyBorder="1" applyAlignment="1">
      <alignment horizontal="left"/>
    </xf>
    <xf numFmtId="3" fontId="14" fillId="2" borderId="1" xfId="0" applyNumberFormat="1" applyFont="1" applyFill="1" applyBorder="1" applyAlignment="1">
      <alignment horizontal="right"/>
    </xf>
    <xf numFmtId="164" fontId="12" fillId="2" borderId="1" xfId="0" applyNumberFormat="1" applyFont="1" applyFill="1" applyBorder="1" applyAlignment="1">
      <alignment horizontal="right"/>
    </xf>
    <xf numFmtId="164" fontId="12" fillId="3" borderId="1" xfId="0" applyNumberFormat="1" applyFont="1" applyFill="1" applyBorder="1" applyAlignment="1">
      <alignment horizontal="right"/>
    </xf>
    <xf numFmtId="164" fontId="14" fillId="2" borderId="1" xfId="0" applyNumberFormat="1" applyFont="1" applyFill="1" applyBorder="1" applyAlignment="1">
      <alignment horizontal="right"/>
    </xf>
    <xf numFmtId="49" fontId="12" fillId="4" borderId="2" xfId="0" applyNumberFormat="1" applyFont="1" applyFill="1" applyBorder="1" applyAlignment="1">
      <alignment horizontal="left"/>
    </xf>
    <xf numFmtId="0" fontId="12" fillId="4" borderId="2" xfId="0" applyFont="1" applyFill="1" applyBorder="1" applyAlignment="1">
      <alignment horizontal="right"/>
    </xf>
    <xf numFmtId="3" fontId="12" fillId="4" borderId="2" xfId="0" applyNumberFormat="1" applyFont="1" applyFill="1" applyBorder="1" applyAlignment="1">
      <alignment horizontal="right"/>
    </xf>
    <xf numFmtId="164" fontId="12" fillId="4" borderId="1" xfId="0" applyNumberFormat="1" applyFont="1" applyFill="1" applyBorder="1" applyAlignment="1">
      <alignment horizontal="right"/>
    </xf>
    <xf numFmtId="0" fontId="11" fillId="6" borderId="0" xfId="0" applyFont="1" applyFill="1" applyAlignment="1">
      <alignment horizontal="left"/>
    </xf>
    <xf numFmtId="165" fontId="10" fillId="2" borderId="1" xfId="0" applyNumberFormat="1" applyFont="1" applyFill="1" applyBorder="1" applyAlignment="1">
      <alignment horizontal="right"/>
    </xf>
    <xf numFmtId="49" fontId="12" fillId="4" borderId="0" xfId="0" applyNumberFormat="1" applyFont="1" applyFill="1" applyAlignment="1">
      <alignment horizontal="left"/>
    </xf>
    <xf numFmtId="165" fontId="12" fillId="4" borderId="1" xfId="0" applyNumberFormat="1" applyFont="1" applyFill="1" applyBorder="1" applyAlignment="1">
      <alignment horizontal="right"/>
    </xf>
    <xf numFmtId="49" fontId="10" fillId="3" borderId="13" xfId="0" applyNumberFormat="1" applyFont="1" applyFill="1" applyBorder="1" applyAlignment="1">
      <alignment horizontal="left"/>
    </xf>
    <xf numFmtId="49" fontId="15" fillId="2" borderId="0" xfId="0" applyNumberFormat="1" applyFont="1" applyFill="1" applyAlignment="1">
      <alignment horizontal="left" vertical="top"/>
    </xf>
    <xf numFmtId="49" fontId="12" fillId="4" borderId="1" xfId="0" applyNumberFormat="1" applyFont="1" applyFill="1" applyBorder="1" applyAlignment="1">
      <alignment horizontal="left"/>
    </xf>
    <xf numFmtId="3" fontId="12" fillId="4" borderId="0" xfId="0" applyNumberFormat="1" applyFont="1" applyFill="1" applyAlignment="1">
      <alignment horizontal="right"/>
    </xf>
    <xf numFmtId="0" fontId="11" fillId="6" borderId="0" xfId="0" applyFont="1" applyFill="1" applyAlignment="1">
      <alignment vertical="top" wrapText="1"/>
    </xf>
    <xf numFmtId="0" fontId="12" fillId="4" borderId="1" xfId="0" applyFont="1" applyFill="1" applyBorder="1" applyAlignment="1">
      <alignment horizontal="right"/>
    </xf>
    <xf numFmtId="49" fontId="12" fillId="2" borderId="0" xfId="0" applyNumberFormat="1" applyFont="1" applyFill="1" applyAlignment="1">
      <alignment horizontal="left"/>
    </xf>
    <xf numFmtId="49" fontId="10" fillId="3" borderId="1" xfId="0" applyNumberFormat="1" applyFont="1" applyFill="1" applyBorder="1" applyAlignment="1">
      <alignment horizontal="left" vertical="top"/>
    </xf>
    <xf numFmtId="164" fontId="12" fillId="4" borderId="0" xfId="0" applyNumberFormat="1" applyFont="1" applyFill="1" applyAlignment="1">
      <alignment horizontal="right"/>
    </xf>
    <xf numFmtId="0" fontId="10" fillId="2" borderId="0" xfId="0" applyFont="1" applyFill="1" applyAlignment="1">
      <alignment horizontal="left" vertical="top"/>
    </xf>
    <xf numFmtId="49" fontId="12" fillId="2" borderId="0" xfId="0" applyNumberFormat="1" applyFont="1" applyFill="1" applyAlignment="1">
      <alignment horizontal="left" vertical="top" wrapText="1"/>
    </xf>
    <xf numFmtId="49" fontId="10" fillId="3" borderId="1" xfId="0" applyNumberFormat="1" applyFont="1" applyFill="1" applyBorder="1" applyAlignment="1">
      <alignment horizontal="left" vertical="top" wrapText="1"/>
    </xf>
    <xf numFmtId="3" fontId="10" fillId="3" borderId="1" xfId="0" applyNumberFormat="1" applyFont="1" applyFill="1" applyBorder="1" applyAlignment="1">
      <alignment horizontal="right"/>
    </xf>
    <xf numFmtId="3" fontId="12" fillId="3" borderId="2" xfId="0" applyNumberFormat="1" applyFont="1" applyFill="1" applyBorder="1" applyAlignment="1">
      <alignment horizontal="right"/>
    </xf>
    <xf numFmtId="164" fontId="10" fillId="3" borderId="1" xfId="0" applyNumberFormat="1" applyFont="1" applyFill="1" applyBorder="1" applyAlignment="1">
      <alignment horizontal="right"/>
    </xf>
    <xf numFmtId="164" fontId="12" fillId="3" borderId="2" xfId="0" applyNumberFormat="1" applyFont="1" applyFill="1" applyBorder="1" applyAlignment="1">
      <alignment horizontal="right"/>
    </xf>
    <xf numFmtId="49" fontId="10" fillId="2" borderId="0" xfId="0" applyNumberFormat="1" applyFont="1" applyFill="1" applyAlignment="1">
      <alignment horizontal="left" wrapText="1"/>
    </xf>
    <xf numFmtId="0" fontId="10" fillId="2" borderId="8" xfId="0" applyFont="1" applyFill="1" applyBorder="1" applyAlignment="1">
      <alignment horizontal="left"/>
    </xf>
    <xf numFmtId="0" fontId="10" fillId="3" borderId="19" xfId="0" applyFont="1" applyFill="1" applyBorder="1" applyAlignment="1">
      <alignment horizontal="left"/>
    </xf>
    <xf numFmtId="0" fontId="12" fillId="3" borderId="20" xfId="0" applyFont="1" applyFill="1" applyBorder="1" applyAlignment="1">
      <alignment horizontal="left"/>
    </xf>
    <xf numFmtId="0" fontId="12" fillId="3" borderId="15" xfId="0" applyFont="1" applyFill="1" applyBorder="1" applyAlignment="1">
      <alignment horizontal="left"/>
    </xf>
    <xf numFmtId="49" fontId="10" fillId="3" borderId="1" xfId="0" applyNumberFormat="1" applyFont="1" applyFill="1" applyBorder="1" applyAlignment="1">
      <alignment horizontal="center"/>
    </xf>
    <xf numFmtId="49" fontId="12" fillId="3" borderId="2" xfId="0" applyNumberFormat="1" applyFont="1" applyFill="1" applyBorder="1" applyAlignment="1">
      <alignment horizontal="center"/>
    </xf>
    <xf numFmtId="49" fontId="10" fillId="3" borderId="6" xfId="0" applyNumberFormat="1" applyFont="1" applyFill="1" applyBorder="1" applyAlignment="1">
      <alignment horizontal="center"/>
    </xf>
    <xf numFmtId="49" fontId="12" fillId="3" borderId="16" xfId="0" applyNumberFormat="1" applyFont="1" applyFill="1" applyBorder="1" applyAlignment="1">
      <alignment horizontal="center"/>
    </xf>
    <xf numFmtId="49" fontId="10" fillId="2" borderId="17" xfId="0" applyNumberFormat="1" applyFont="1" applyFill="1" applyBorder="1" applyAlignment="1">
      <alignment horizontal="left"/>
    </xf>
    <xf numFmtId="49" fontId="10" fillId="2" borderId="18" xfId="0" applyNumberFormat="1" applyFont="1" applyFill="1" applyBorder="1" applyAlignment="1">
      <alignment horizontal="left"/>
    </xf>
    <xf numFmtId="0" fontId="12" fillId="2" borderId="11" xfId="0" applyFont="1" applyFill="1" applyBorder="1" applyAlignment="1">
      <alignment horizontal="left"/>
    </xf>
    <xf numFmtId="49" fontId="14" fillId="2" borderId="0" xfId="0" applyNumberFormat="1" applyFont="1" applyFill="1" applyAlignment="1">
      <alignment horizontal="left"/>
    </xf>
    <xf numFmtId="164" fontId="12" fillId="4" borderId="2" xfId="0" applyNumberFormat="1" applyFont="1" applyFill="1" applyBorder="1" applyAlignment="1">
      <alignment horizontal="right"/>
    </xf>
    <xf numFmtId="49" fontId="11" fillId="2" borderId="0" xfId="0" applyNumberFormat="1" applyFont="1" applyFill="1" applyAlignment="1">
      <alignment horizontal="left" vertical="center"/>
    </xf>
    <xf numFmtId="0" fontId="11" fillId="2" borderId="0" xfId="0" applyFont="1" applyFill="1" applyAlignment="1">
      <alignment horizontal="left" vertical="top" wrapText="1"/>
    </xf>
    <xf numFmtId="49" fontId="4" fillId="2" borderId="0" xfId="0" applyNumberFormat="1" applyFont="1" applyFill="1" applyAlignment="1">
      <alignment horizontal="left" vertical="center" wrapText="1"/>
    </xf>
    <xf numFmtId="49" fontId="4" fillId="2" borderId="0" xfId="0" applyNumberFormat="1" applyFont="1" applyFill="1" applyAlignment="1">
      <alignment horizontal="left" vertical="center"/>
    </xf>
    <xf numFmtId="49" fontId="11" fillId="2" borderId="0" xfId="0" applyNumberFormat="1" applyFont="1" applyFill="1" applyAlignment="1">
      <alignment horizontal="left" vertical="top" wrapText="1"/>
    </xf>
    <xf numFmtId="49" fontId="10" fillId="3" borderId="1" xfId="0" applyNumberFormat="1" applyFont="1" applyFill="1" applyBorder="1" applyAlignment="1">
      <alignment horizontal="center"/>
    </xf>
    <xf numFmtId="49" fontId="13" fillId="2" borderId="0" xfId="0" applyNumberFormat="1" applyFont="1" applyFill="1" applyAlignment="1">
      <alignment horizontal="left" vertical="center"/>
    </xf>
    <xf numFmtId="49" fontId="6" fillId="2" borderId="0" xfId="0" applyNumberFormat="1" applyFont="1" applyFill="1" applyAlignment="1">
      <alignment horizontal="left" vertical="center"/>
    </xf>
    <xf numFmtId="49" fontId="11" fillId="2" borderId="12" xfId="0" applyNumberFormat="1" applyFont="1" applyFill="1" applyBorder="1" applyAlignment="1">
      <alignment horizontal="left" vertical="center"/>
    </xf>
    <xf numFmtId="49" fontId="11" fillId="2" borderId="0" xfId="0" applyNumberFormat="1" applyFont="1" applyFill="1" applyAlignment="1">
      <alignment horizontal="center" vertical="center"/>
    </xf>
    <xf numFmtId="49" fontId="11" fillId="2" borderId="12" xfId="0" applyNumberFormat="1" applyFont="1" applyFill="1" applyBorder="1" applyAlignment="1">
      <alignment vertical="center"/>
    </xf>
    <xf numFmtId="0" fontId="11" fillId="6" borderId="0" xfId="0" applyFont="1" applyFill="1" applyAlignment="1">
      <alignment horizontal="left" vertical="top" wrapText="1"/>
    </xf>
    <xf numFmtId="49" fontId="11" fillId="6" borderId="0" xfId="0" applyNumberFormat="1" applyFont="1" applyFill="1" applyAlignment="1">
      <alignment horizontal="left" vertical="top" wrapText="1"/>
    </xf>
    <xf numFmtId="49" fontId="10" fillId="3" borderId="1" xfId="0" applyNumberFormat="1" applyFont="1" applyFill="1" applyBorder="1" applyAlignment="1">
      <alignment horizontal="left"/>
    </xf>
    <xf numFmtId="49" fontId="12" fillId="2" borderId="1" xfId="0" applyNumberFormat="1" applyFont="1" applyFill="1" applyBorder="1" applyAlignment="1">
      <alignment horizontal="left"/>
    </xf>
    <xf numFmtId="49" fontId="15" fillId="2" borderId="0" xfId="0" applyNumberFormat="1" applyFont="1" applyFill="1" applyAlignment="1">
      <alignment horizontal="left" vertical="top" wrapText="1"/>
    </xf>
    <xf numFmtId="3" fontId="10" fillId="2" borderId="1" xfId="0" applyNumberFormat="1" applyFont="1" applyFill="1" applyBorder="1" applyAlignment="1">
      <alignment horizontal="right"/>
    </xf>
    <xf numFmtId="49" fontId="16" fillId="3" borderId="1" xfId="0" applyNumberFormat="1" applyFont="1" applyFill="1" applyBorder="1" applyAlignment="1">
      <alignment horizontal="left" vertical="top" wrapText="1"/>
    </xf>
    <xf numFmtId="3" fontId="16" fillId="2" borderId="2" xfId="0" applyNumberFormat="1" applyFont="1" applyFill="1" applyBorder="1" applyAlignment="1">
      <alignment horizontal="right"/>
    </xf>
    <xf numFmtId="49" fontId="12" fillId="3" borderId="14" xfId="0" applyNumberFormat="1" applyFont="1" applyFill="1" applyBorder="1" applyAlignment="1">
      <alignment horizontal="left"/>
    </xf>
    <xf numFmtId="3" fontId="12" fillId="2" borderId="2" xfId="0" applyNumberFormat="1" applyFont="1" applyFill="1" applyBorder="1" applyAlignment="1">
      <alignment horizontal="right"/>
    </xf>
    <xf numFmtId="49" fontId="10" fillId="3" borderId="1" xfId="0" applyNumberFormat="1" applyFont="1" applyFill="1" applyBorder="1" applyAlignment="1">
      <alignment horizontal="left" vertical="top" wrapText="1"/>
    </xf>
    <xf numFmtId="164" fontId="10" fillId="2" borderId="1" xfId="0" applyNumberFormat="1" applyFont="1" applyFill="1" applyBorder="1" applyAlignment="1">
      <alignment horizontal="right"/>
    </xf>
    <xf numFmtId="164" fontId="12" fillId="2" borderId="2" xfId="0" applyNumberFormat="1" applyFont="1" applyFill="1" applyBorder="1" applyAlignment="1">
      <alignment horizontal="right"/>
    </xf>
    <xf numFmtId="0" fontId="12" fillId="3" borderId="2" xfId="0" applyFont="1" applyFill="1" applyBorder="1" applyAlignment="1">
      <alignment horizontal="left"/>
    </xf>
    <xf numFmtId="3" fontId="12" fillId="2" borderId="1" xfId="0" applyNumberFormat="1" applyFont="1" applyFill="1" applyBorder="1" applyAlignment="1">
      <alignment horizontal="right"/>
    </xf>
    <xf numFmtId="3" fontId="12" fillId="4" borderId="2" xfId="0" applyNumberFormat="1" applyFont="1" applyFill="1" applyBorder="1" applyAlignment="1">
      <alignment horizontal="right"/>
    </xf>
    <xf numFmtId="0" fontId="12" fillId="3" borderId="15" xfId="0" applyFont="1" applyFill="1" applyBorder="1" applyAlignment="1">
      <alignment horizontal="left"/>
    </xf>
    <xf numFmtId="49" fontId="12" fillId="3" borderId="16" xfId="0" applyNumberFormat="1" applyFont="1" applyFill="1" applyBorder="1" applyAlignment="1">
      <alignment horizontal="center"/>
    </xf>
    <xf numFmtId="0" fontId="12" fillId="2" borderId="11" xfId="0" applyFont="1" applyFill="1" applyBorder="1" applyAlignment="1">
      <alignment horizontal="left"/>
    </xf>
    <xf numFmtId="49" fontId="10" fillId="3" borderId="3" xfId="0" applyNumberFormat="1" applyFont="1" applyFill="1" applyBorder="1" applyAlignment="1">
      <alignment horizontal="left" vertical="top"/>
    </xf>
    <xf numFmtId="49" fontId="10" fillId="3" borderId="3" xfId="0" applyNumberFormat="1" applyFont="1" applyFill="1" applyBorder="1" applyAlignment="1">
      <alignment horizontal="center" vertical="top" wrapText="1"/>
    </xf>
  </cellXfs>
  <cellStyles count="2">
    <cellStyle name="Normal" xfId="0" builtinId="0"/>
    <cellStyle name="Procent" xfId="1" builtinId="5"/>
  </cellStyles>
  <dxfs count="0"/>
  <tableStyles count="1" defaultTableStyle="TableStyleMedium2" defaultPivotStyle="PivotStyleLight16">
    <tableStyle name="Invisible" pivot="0" table="0" count="0" xr9:uid="{D072AF3B-ABC5-442C-AFC9-156796496FA1}"/>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35"/>
  <sheetViews>
    <sheetView tabSelected="1" zoomScaleNormal="100" zoomScaleSheetLayoutView="100" workbookViewId="0">
      <selection activeCell="I8" sqref="I8"/>
    </sheetView>
  </sheetViews>
  <sheetFormatPr defaultRowHeight="12.75" x14ac:dyDescent="0.2"/>
  <cols>
    <col min="1" max="1" width="3.7109375" customWidth="1"/>
    <col min="2" max="2" width="14.7109375" customWidth="1"/>
    <col min="3" max="3" width="142.5703125" customWidth="1"/>
    <col min="4" max="4" width="2.5703125" customWidth="1"/>
  </cols>
  <sheetData>
    <row r="1" spans="2:4" s="1" customFormat="1" ht="22.35" customHeight="1" x14ac:dyDescent="0.2"/>
    <row r="2" spans="2:4" s="1" customFormat="1" ht="32.450000000000003" customHeight="1" x14ac:dyDescent="0.2">
      <c r="B2" s="22" t="s">
        <v>64</v>
      </c>
      <c r="C2" s="22"/>
      <c r="D2" s="22"/>
    </row>
    <row r="3" spans="2:4" s="17" customFormat="1" ht="25.5" customHeight="1" x14ac:dyDescent="0.2">
      <c r="B3" s="18" t="s">
        <v>0</v>
      </c>
      <c r="C3" s="18" t="s">
        <v>1</v>
      </c>
    </row>
    <row r="4" spans="2:4" s="17" customFormat="1" ht="25.5" customHeight="1" x14ac:dyDescent="0.2">
      <c r="B4" s="19" t="s">
        <v>2</v>
      </c>
      <c r="C4" s="19" t="s">
        <v>3</v>
      </c>
    </row>
    <row r="5" spans="2:4" s="17" customFormat="1" ht="25.5" customHeight="1" x14ac:dyDescent="0.2">
      <c r="B5" s="19" t="s">
        <v>4</v>
      </c>
      <c r="C5" s="19" t="s">
        <v>5</v>
      </c>
    </row>
    <row r="6" spans="2:4" s="17" customFormat="1" ht="25.5" customHeight="1" x14ac:dyDescent="0.2">
      <c r="B6" s="19" t="s">
        <v>6</v>
      </c>
      <c r="C6" s="19" t="s">
        <v>7</v>
      </c>
    </row>
    <row r="7" spans="2:4" s="17" customFormat="1" ht="25.5" customHeight="1" x14ac:dyDescent="0.2">
      <c r="B7" s="19" t="s">
        <v>8</v>
      </c>
      <c r="C7" s="19" t="s">
        <v>9</v>
      </c>
    </row>
    <row r="8" spans="2:4" s="17" customFormat="1" ht="25.5" customHeight="1" x14ac:dyDescent="0.2">
      <c r="B8" s="19" t="s">
        <v>10</v>
      </c>
      <c r="C8" s="19" t="s">
        <v>11</v>
      </c>
    </row>
    <row r="9" spans="2:4" s="17" customFormat="1" ht="25.5" customHeight="1" x14ac:dyDescent="0.2">
      <c r="B9" s="19" t="s">
        <v>12</v>
      </c>
      <c r="C9" s="19" t="s">
        <v>13</v>
      </c>
    </row>
    <row r="10" spans="2:4" s="17" customFormat="1" ht="25.5" customHeight="1" x14ac:dyDescent="0.2">
      <c r="B10" s="19" t="s">
        <v>14</v>
      </c>
      <c r="C10" s="19" t="s">
        <v>15</v>
      </c>
    </row>
    <row r="11" spans="2:4" s="17" customFormat="1" ht="25.5" customHeight="1" x14ac:dyDescent="0.2">
      <c r="B11" s="19" t="s">
        <v>16</v>
      </c>
      <c r="C11" s="19" t="s">
        <v>17</v>
      </c>
    </row>
    <row r="12" spans="2:4" s="17" customFormat="1" ht="25.5" customHeight="1" x14ac:dyDescent="0.2">
      <c r="B12" s="19" t="s">
        <v>18</v>
      </c>
      <c r="C12" s="19" t="s">
        <v>19</v>
      </c>
    </row>
    <row r="13" spans="2:4" s="17" customFormat="1" ht="25.5" customHeight="1" x14ac:dyDescent="0.2">
      <c r="B13" s="19" t="s">
        <v>20</v>
      </c>
      <c r="C13" s="19" t="s">
        <v>21</v>
      </c>
    </row>
    <row r="14" spans="2:4" s="17" customFormat="1" ht="25.5" customHeight="1" x14ac:dyDescent="0.2">
      <c r="B14" s="19" t="s">
        <v>22</v>
      </c>
      <c r="C14" s="19" t="s">
        <v>23</v>
      </c>
    </row>
    <row r="15" spans="2:4" s="17" customFormat="1" ht="25.5" customHeight="1" x14ac:dyDescent="0.2">
      <c r="B15" s="19" t="s">
        <v>24</v>
      </c>
      <c r="C15" s="19" t="s">
        <v>25</v>
      </c>
    </row>
    <row r="16" spans="2:4" s="17" customFormat="1" ht="25.5" customHeight="1" x14ac:dyDescent="0.2">
      <c r="B16" s="19" t="s">
        <v>26</v>
      </c>
      <c r="C16" s="19" t="s">
        <v>27</v>
      </c>
    </row>
    <row r="17" spans="2:3" s="17" customFormat="1" ht="25.5" customHeight="1" x14ac:dyDescent="0.2">
      <c r="B17" s="19" t="s">
        <v>28</v>
      </c>
      <c r="C17" s="19" t="s">
        <v>29</v>
      </c>
    </row>
    <row r="18" spans="2:3" s="17" customFormat="1" ht="25.5" customHeight="1" x14ac:dyDescent="0.2">
      <c r="B18" s="19" t="s">
        <v>30</v>
      </c>
      <c r="C18" s="19" t="s">
        <v>31</v>
      </c>
    </row>
    <row r="19" spans="2:3" s="17" customFormat="1" ht="33" customHeight="1" x14ac:dyDescent="0.2">
      <c r="B19" s="19" t="s">
        <v>32</v>
      </c>
      <c r="C19" s="20" t="s">
        <v>33</v>
      </c>
    </row>
    <row r="20" spans="2:3" s="17" customFormat="1" ht="25.5" customHeight="1" x14ac:dyDescent="0.2">
      <c r="B20" s="19" t="s">
        <v>34</v>
      </c>
      <c r="C20" s="19" t="s">
        <v>35</v>
      </c>
    </row>
    <row r="21" spans="2:3" s="17" customFormat="1" ht="25.5" customHeight="1" x14ac:dyDescent="0.2">
      <c r="B21" s="19" t="s">
        <v>36</v>
      </c>
      <c r="C21" s="19" t="s">
        <v>37</v>
      </c>
    </row>
    <row r="22" spans="2:3" s="17" customFormat="1" ht="25.5" customHeight="1" x14ac:dyDescent="0.2">
      <c r="B22" s="19" t="s">
        <v>38</v>
      </c>
      <c r="C22" s="19" t="s">
        <v>39</v>
      </c>
    </row>
    <row r="23" spans="2:3" s="17" customFormat="1" ht="25.5" customHeight="1" x14ac:dyDescent="0.2">
      <c r="B23" s="19" t="s">
        <v>40</v>
      </c>
      <c r="C23" s="19" t="s">
        <v>41</v>
      </c>
    </row>
    <row r="24" spans="2:3" s="17" customFormat="1" ht="25.5" customHeight="1" x14ac:dyDescent="0.2">
      <c r="B24" s="19" t="s">
        <v>42</v>
      </c>
      <c r="C24" s="19" t="s">
        <v>43</v>
      </c>
    </row>
    <row r="25" spans="2:3" s="17" customFormat="1" ht="25.5" customHeight="1" x14ac:dyDescent="0.2">
      <c r="B25" s="19" t="s">
        <v>44</v>
      </c>
      <c r="C25" s="19" t="s">
        <v>45</v>
      </c>
    </row>
    <row r="26" spans="2:3" s="17" customFormat="1" ht="25.5" customHeight="1" x14ac:dyDescent="0.2">
      <c r="B26" s="19" t="s">
        <v>46</v>
      </c>
      <c r="C26" s="19" t="s">
        <v>47</v>
      </c>
    </row>
    <row r="27" spans="2:3" s="17" customFormat="1" ht="25.5" customHeight="1" x14ac:dyDescent="0.2">
      <c r="B27" s="19" t="s">
        <v>48</v>
      </c>
      <c r="C27" s="19" t="s">
        <v>49</v>
      </c>
    </row>
    <row r="28" spans="2:3" s="17" customFormat="1" ht="25.5" customHeight="1" x14ac:dyDescent="0.2">
      <c r="B28" s="21" t="s">
        <v>50</v>
      </c>
      <c r="C28" s="21" t="s">
        <v>51</v>
      </c>
    </row>
    <row r="29" spans="2:3" s="17" customFormat="1" ht="25.5" customHeight="1" x14ac:dyDescent="0.2">
      <c r="B29" s="19" t="s">
        <v>52</v>
      </c>
      <c r="C29" s="19" t="s">
        <v>53</v>
      </c>
    </row>
    <row r="30" spans="2:3" s="17" customFormat="1" ht="25.5" customHeight="1" x14ac:dyDescent="0.2">
      <c r="B30" s="19" t="s">
        <v>54</v>
      </c>
      <c r="C30" s="19" t="s">
        <v>55</v>
      </c>
    </row>
    <row r="31" spans="2:3" s="17" customFormat="1" ht="25.5" customHeight="1" x14ac:dyDescent="0.2">
      <c r="B31" s="19" t="s">
        <v>56</v>
      </c>
      <c r="C31" s="19" t="s">
        <v>57</v>
      </c>
    </row>
    <row r="32" spans="2:3" s="17" customFormat="1" ht="25.5" customHeight="1" x14ac:dyDescent="0.2">
      <c r="B32" s="19" t="s">
        <v>58</v>
      </c>
      <c r="C32" s="19" t="s">
        <v>59</v>
      </c>
    </row>
    <row r="33" spans="2:3" s="17" customFormat="1" ht="25.5" customHeight="1" x14ac:dyDescent="0.2">
      <c r="B33" s="19" t="s">
        <v>60</v>
      </c>
      <c r="C33" s="19" t="s">
        <v>61</v>
      </c>
    </row>
    <row r="34" spans="2:3" s="17" customFormat="1" ht="25.5" customHeight="1" x14ac:dyDescent="0.2">
      <c r="B34" s="19" t="s">
        <v>62</v>
      </c>
      <c r="C34" s="19" t="s">
        <v>63</v>
      </c>
    </row>
    <row r="35" spans="2:3" s="15" customFormat="1" ht="27.75" customHeight="1" x14ac:dyDescent="0.2">
      <c r="B35" s="16" t="s">
        <v>269</v>
      </c>
    </row>
  </sheetData>
  <pageMargins left="0.7" right="0.7" top="0.75" bottom="0.75" header="0.3" footer="0.3"/>
  <pageSetup paperSize="9" scale="5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32"/>
  <sheetViews>
    <sheetView zoomScaleNormal="100" zoomScaleSheetLayoutView="100" workbookViewId="0">
      <selection activeCell="I8" sqref="I8"/>
    </sheetView>
  </sheetViews>
  <sheetFormatPr defaultRowHeight="12.75" x14ac:dyDescent="0.2"/>
  <cols>
    <col min="1" max="1" width="23" customWidth="1"/>
    <col min="2" max="4" width="8.140625" customWidth="1"/>
    <col min="5" max="5" width="0.28515625" customWidth="1"/>
    <col min="6" max="6" width="0.140625" customWidth="1"/>
    <col min="7" max="7" width="0.85546875" customWidth="1"/>
    <col min="8" max="8" width="23" customWidth="1"/>
    <col min="9" max="10" width="8.140625" customWidth="1"/>
    <col min="11" max="11" width="0" hidden="1" customWidth="1"/>
    <col min="12" max="12" width="1" customWidth="1"/>
    <col min="13" max="14" width="0.140625" customWidth="1"/>
    <col min="15" max="15" width="23" customWidth="1"/>
    <col min="16" max="18" width="8.140625" customWidth="1"/>
    <col min="19" max="20" width="0.140625" customWidth="1"/>
    <col min="21" max="21" width="0.28515625" customWidth="1"/>
    <col min="22" max="22" width="0.7109375" customWidth="1"/>
    <col min="23" max="23" width="23" customWidth="1"/>
    <col min="24" max="26" width="8.140625" customWidth="1"/>
    <col min="27" max="27" width="0.7109375" customWidth="1"/>
    <col min="28" max="29" width="0.140625" customWidth="1"/>
    <col min="30" max="30" width="0.28515625" customWidth="1"/>
  </cols>
  <sheetData>
    <row r="1" spans="1:29" s="1" customFormat="1" ht="7.9" customHeight="1" x14ac:dyDescent="0.2"/>
    <row r="2" spans="1:29" s="1" customFormat="1" ht="28.5" customHeight="1" x14ac:dyDescent="0.2">
      <c r="A2" s="100" t="s">
        <v>139</v>
      </c>
      <c r="B2" s="100"/>
      <c r="C2" s="100"/>
      <c r="D2" s="100"/>
      <c r="E2" s="100"/>
      <c r="F2" s="100"/>
      <c r="G2" s="100"/>
      <c r="H2" s="100"/>
      <c r="I2" s="100"/>
      <c r="J2" s="100"/>
      <c r="K2" s="100"/>
      <c r="L2" s="100"/>
      <c r="M2" s="100"/>
      <c r="N2" s="100"/>
      <c r="O2" s="100"/>
      <c r="P2" s="100"/>
      <c r="Q2" s="100"/>
      <c r="R2" s="100"/>
      <c r="S2" s="100"/>
      <c r="T2" s="100"/>
      <c r="U2" s="100"/>
      <c r="V2" s="100"/>
      <c r="W2" s="100"/>
      <c r="X2" s="100"/>
      <c r="Y2" s="100"/>
    </row>
    <row r="3" spans="1:29" s="1" customFormat="1" ht="21.4" customHeight="1" x14ac:dyDescent="0.2">
      <c r="A3" s="104" t="s">
        <v>131</v>
      </c>
      <c r="B3" s="104"/>
      <c r="C3" s="104"/>
      <c r="D3" s="104"/>
      <c r="E3" s="104"/>
      <c r="F3" s="104"/>
      <c r="G3" s="104"/>
      <c r="H3" s="104"/>
      <c r="I3" s="104"/>
      <c r="J3" s="104"/>
      <c r="K3" s="104"/>
      <c r="L3" s="104"/>
      <c r="M3" s="104"/>
      <c r="N3" s="104"/>
      <c r="O3" s="104"/>
      <c r="P3" s="104"/>
      <c r="Q3" s="104"/>
      <c r="R3" s="104"/>
      <c r="S3" s="104"/>
      <c r="T3" s="104"/>
      <c r="U3" s="104"/>
      <c r="V3" s="104"/>
      <c r="W3" s="104"/>
      <c r="X3" s="104"/>
      <c r="Y3" s="104"/>
    </row>
    <row r="4" spans="1:29" s="1" customFormat="1" ht="9" customHeight="1" x14ac:dyDescent="0.2"/>
    <row r="5" spans="1:29" s="1" customFormat="1" ht="14.45" customHeight="1" x14ac:dyDescent="0.2">
      <c r="A5" s="105" t="s">
        <v>140</v>
      </c>
      <c r="B5" s="105"/>
      <c r="C5" s="32"/>
      <c r="D5" s="32"/>
      <c r="E5" s="32"/>
      <c r="F5" s="32"/>
      <c r="G5" s="32"/>
      <c r="H5" s="105" t="s">
        <v>141</v>
      </c>
      <c r="I5" s="105"/>
      <c r="J5" s="105"/>
      <c r="K5" s="105"/>
      <c r="L5" s="105"/>
      <c r="M5" s="105"/>
      <c r="N5" s="105"/>
      <c r="O5" s="105"/>
      <c r="P5" s="105"/>
      <c r="Q5" s="105"/>
      <c r="R5" s="105"/>
      <c r="S5" s="105"/>
      <c r="T5" s="105"/>
      <c r="U5" s="105"/>
      <c r="V5" s="105"/>
      <c r="W5" s="105"/>
      <c r="X5" s="105"/>
      <c r="Y5" s="105"/>
      <c r="Z5" s="105"/>
      <c r="AA5" s="105"/>
      <c r="AB5" s="105"/>
      <c r="AC5" s="32"/>
    </row>
    <row r="6" spans="1:29" s="1" customFormat="1" ht="12.2" customHeight="1" x14ac:dyDescent="0.2">
      <c r="A6" s="3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row>
    <row r="7" spans="1:29" s="1" customFormat="1" ht="14.45" customHeight="1" x14ac:dyDescent="0.2">
      <c r="A7" s="33" t="s">
        <v>119</v>
      </c>
      <c r="B7" s="105" t="s">
        <v>141</v>
      </c>
      <c r="C7" s="105"/>
      <c r="D7" s="105"/>
      <c r="E7" s="105"/>
      <c r="F7" s="32"/>
      <c r="G7" s="32"/>
      <c r="H7" s="105" t="s">
        <v>142</v>
      </c>
      <c r="I7" s="105"/>
      <c r="J7" s="105"/>
      <c r="K7" s="32"/>
      <c r="L7" s="32"/>
      <c r="M7" s="105" t="s">
        <v>143</v>
      </c>
      <c r="N7" s="105"/>
      <c r="O7" s="105"/>
      <c r="P7" s="105"/>
      <c r="Q7" s="105"/>
      <c r="R7" s="105"/>
      <c r="S7" s="105"/>
      <c r="T7" s="32"/>
      <c r="U7" s="32"/>
      <c r="V7" s="105" t="s">
        <v>144</v>
      </c>
      <c r="W7" s="105"/>
      <c r="X7" s="105"/>
      <c r="Y7" s="105"/>
      <c r="Z7" s="105"/>
      <c r="AA7" s="105"/>
      <c r="AB7" s="105"/>
      <c r="AC7" s="32"/>
    </row>
    <row r="8" spans="1:29" s="1" customFormat="1" ht="16.5" customHeight="1" x14ac:dyDescent="0.2">
      <c r="A8" s="32"/>
      <c r="B8" s="32"/>
      <c r="C8" s="32"/>
      <c r="D8" s="32"/>
      <c r="E8" s="32"/>
      <c r="F8" s="32"/>
      <c r="G8" s="32"/>
      <c r="H8" s="33" t="s">
        <v>119</v>
      </c>
      <c r="I8" s="45" t="s">
        <v>141</v>
      </c>
      <c r="J8" s="32"/>
      <c r="K8" s="32"/>
      <c r="L8" s="32"/>
      <c r="M8" s="32"/>
      <c r="N8" s="33" t="s">
        <v>119</v>
      </c>
      <c r="O8" s="32"/>
      <c r="P8" s="45" t="s">
        <v>141</v>
      </c>
      <c r="Q8" s="32"/>
      <c r="R8" s="32"/>
      <c r="S8" s="32"/>
      <c r="T8" s="32"/>
      <c r="U8" s="32"/>
      <c r="V8" s="32"/>
      <c r="W8" s="33" t="s">
        <v>119</v>
      </c>
      <c r="X8" s="107" t="s">
        <v>141</v>
      </c>
      <c r="Y8" s="107"/>
      <c r="Z8" s="107"/>
      <c r="AA8" s="107"/>
      <c r="AB8" s="107"/>
      <c r="AC8" s="107"/>
    </row>
    <row r="9" spans="1:29" s="1" customFormat="1" ht="17.100000000000001" customHeight="1" x14ac:dyDescent="0.2">
      <c r="A9" s="32"/>
      <c r="B9" s="46" t="s">
        <v>145</v>
      </c>
      <c r="C9" s="106" t="s">
        <v>146</v>
      </c>
      <c r="D9" s="106"/>
      <c r="E9" s="32"/>
      <c r="F9" s="32"/>
      <c r="G9" s="32"/>
      <c r="H9" s="32"/>
      <c r="I9" s="29" t="s">
        <v>146</v>
      </c>
      <c r="J9" s="32"/>
      <c r="K9" s="32"/>
      <c r="L9" s="32"/>
      <c r="M9" s="32"/>
      <c r="N9" s="32"/>
      <c r="O9" s="32"/>
      <c r="P9" s="29" t="s">
        <v>145</v>
      </c>
      <c r="Q9" s="106" t="s">
        <v>146</v>
      </c>
      <c r="R9" s="106"/>
      <c r="S9" s="106"/>
      <c r="T9" s="32"/>
      <c r="U9" s="32"/>
      <c r="V9" s="32"/>
      <c r="W9" s="32"/>
      <c r="X9" s="29" t="s">
        <v>145</v>
      </c>
      <c r="Y9" s="106" t="s">
        <v>146</v>
      </c>
      <c r="Z9" s="106"/>
      <c r="AA9" s="47"/>
      <c r="AB9" s="47"/>
      <c r="AC9" s="47"/>
    </row>
    <row r="10" spans="1:29" s="1" customFormat="1" ht="24" customHeight="1" x14ac:dyDescent="0.2">
      <c r="A10" s="37"/>
      <c r="B10" s="38" t="s">
        <v>66</v>
      </c>
      <c r="C10" s="38" t="s">
        <v>66</v>
      </c>
      <c r="D10" s="39" t="s">
        <v>66</v>
      </c>
      <c r="E10" s="17"/>
      <c r="F10" s="17"/>
      <c r="G10" s="17"/>
      <c r="H10" s="37"/>
      <c r="I10" s="38" t="s">
        <v>66</v>
      </c>
      <c r="J10" s="39" t="s">
        <v>66</v>
      </c>
      <c r="K10" s="17"/>
      <c r="L10" s="17"/>
      <c r="M10" s="17"/>
      <c r="N10" s="17"/>
      <c r="O10" s="37"/>
      <c r="P10" s="38" t="s">
        <v>66</v>
      </c>
      <c r="Q10" s="38" t="s">
        <v>66</v>
      </c>
      <c r="R10" s="39" t="s">
        <v>66</v>
      </c>
      <c r="S10" s="17"/>
      <c r="T10" s="17"/>
      <c r="U10" s="17"/>
      <c r="V10" s="17"/>
      <c r="W10" s="37"/>
      <c r="X10" s="38" t="s">
        <v>66</v>
      </c>
      <c r="Y10" s="38" t="s">
        <v>66</v>
      </c>
      <c r="Z10" s="39" t="s">
        <v>66</v>
      </c>
    </row>
    <row r="11" spans="1:29" s="1" customFormat="1" ht="19.7" customHeight="1" x14ac:dyDescent="0.2">
      <c r="A11" s="40" t="s">
        <v>94</v>
      </c>
      <c r="B11" s="24">
        <v>1285</v>
      </c>
      <c r="C11" s="30">
        <v>6.2256809338521396E-3</v>
      </c>
      <c r="D11" s="41">
        <v>0.477821011673152</v>
      </c>
      <c r="E11" s="17"/>
      <c r="F11" s="17"/>
      <c r="G11" s="17"/>
      <c r="H11" s="40" t="s">
        <v>94</v>
      </c>
      <c r="I11" s="24">
        <v>559</v>
      </c>
      <c r="J11" s="41">
        <v>0.76028622540250501</v>
      </c>
      <c r="K11" s="17"/>
      <c r="L11" s="17"/>
      <c r="M11" s="17"/>
      <c r="N11" s="17"/>
      <c r="O11" s="40" t="s">
        <v>94</v>
      </c>
      <c r="P11" s="24">
        <v>46</v>
      </c>
      <c r="Q11" s="30" t="s">
        <v>138</v>
      </c>
      <c r="R11" s="41" t="s">
        <v>138</v>
      </c>
      <c r="S11" s="17"/>
      <c r="T11" s="17"/>
      <c r="U11" s="17"/>
      <c r="V11" s="17"/>
      <c r="W11" s="40" t="s">
        <v>94</v>
      </c>
      <c r="X11" s="24">
        <v>189</v>
      </c>
      <c r="Y11" s="30">
        <v>4.2328042328042298E-2</v>
      </c>
      <c r="Z11" s="41">
        <v>0.50264550264550301</v>
      </c>
    </row>
    <row r="12" spans="1:29" s="1" customFormat="1" ht="19.7" customHeight="1" x14ac:dyDescent="0.2">
      <c r="A12" s="40" t="s">
        <v>95</v>
      </c>
      <c r="B12" s="24">
        <v>1049</v>
      </c>
      <c r="C12" s="30">
        <v>1.7159199237368899E-2</v>
      </c>
      <c r="D12" s="41">
        <v>0.40514775977121098</v>
      </c>
      <c r="E12" s="17"/>
      <c r="F12" s="17"/>
      <c r="G12" s="17"/>
      <c r="H12" s="40" t="s">
        <v>95</v>
      </c>
      <c r="I12" s="24">
        <v>420</v>
      </c>
      <c r="J12" s="41">
        <v>0.59523809523809501</v>
      </c>
      <c r="K12" s="17"/>
      <c r="L12" s="17"/>
      <c r="M12" s="17"/>
      <c r="N12" s="17"/>
      <c r="O12" s="40" t="s">
        <v>95</v>
      </c>
      <c r="P12" s="24">
        <v>53</v>
      </c>
      <c r="Q12" s="30" t="s">
        <v>138</v>
      </c>
      <c r="R12" s="41" t="s">
        <v>138</v>
      </c>
      <c r="S12" s="17"/>
      <c r="T12" s="17"/>
      <c r="U12" s="17"/>
      <c r="V12" s="17"/>
      <c r="W12" s="40" t="s">
        <v>95</v>
      </c>
      <c r="X12" s="24">
        <v>153</v>
      </c>
      <c r="Y12" s="30">
        <v>5.22875816993464E-2</v>
      </c>
      <c r="Z12" s="41">
        <v>0.64052287581699296</v>
      </c>
    </row>
    <row r="13" spans="1:29" s="1" customFormat="1" ht="19.7" customHeight="1" x14ac:dyDescent="0.2">
      <c r="A13" s="40" t="s">
        <v>96</v>
      </c>
      <c r="B13" s="24">
        <v>2608</v>
      </c>
      <c r="C13" s="30">
        <v>2.7990797546012299E-2</v>
      </c>
      <c r="D13" s="41">
        <v>0.42292944785276099</v>
      </c>
      <c r="E13" s="17"/>
      <c r="F13" s="17"/>
      <c r="G13" s="17"/>
      <c r="H13" s="40" t="s">
        <v>96</v>
      </c>
      <c r="I13" s="24">
        <v>1092</v>
      </c>
      <c r="J13" s="41">
        <v>0.57234432234432198</v>
      </c>
      <c r="K13" s="17"/>
      <c r="L13" s="17"/>
      <c r="M13" s="17"/>
      <c r="N13" s="17"/>
      <c r="O13" s="40" t="s">
        <v>96</v>
      </c>
      <c r="P13" s="24">
        <v>70</v>
      </c>
      <c r="Q13" s="30">
        <v>1.4285714285714299E-2</v>
      </c>
      <c r="R13" s="41">
        <v>4.2857142857142899E-2</v>
      </c>
      <c r="S13" s="17"/>
      <c r="T13" s="17"/>
      <c r="U13" s="17"/>
      <c r="V13" s="17"/>
      <c r="W13" s="40" t="s">
        <v>96</v>
      </c>
      <c r="X13" s="24">
        <v>475</v>
      </c>
      <c r="Y13" s="30">
        <v>5.2631578947368397E-2</v>
      </c>
      <c r="Z13" s="41">
        <v>0.51368421052631597</v>
      </c>
    </row>
    <row r="14" spans="1:29" s="1" customFormat="1" ht="19.7" customHeight="1" x14ac:dyDescent="0.2">
      <c r="A14" s="40" t="s">
        <v>97</v>
      </c>
      <c r="B14" s="24">
        <v>2461</v>
      </c>
      <c r="C14" s="30">
        <v>1.01584721657863E-2</v>
      </c>
      <c r="D14" s="41">
        <v>0.486793986184478</v>
      </c>
      <c r="E14" s="17"/>
      <c r="F14" s="17"/>
      <c r="G14" s="17"/>
      <c r="H14" s="40" t="s">
        <v>97</v>
      </c>
      <c r="I14" s="24">
        <v>1172</v>
      </c>
      <c r="J14" s="41">
        <v>0.51791808873720102</v>
      </c>
      <c r="K14" s="17"/>
      <c r="L14" s="17"/>
      <c r="M14" s="17"/>
      <c r="N14" s="17"/>
      <c r="O14" s="40" t="s">
        <v>97</v>
      </c>
      <c r="P14" s="24">
        <v>38</v>
      </c>
      <c r="Q14" s="30" t="s">
        <v>138</v>
      </c>
      <c r="R14" s="41">
        <v>2.6315789473684199E-2</v>
      </c>
      <c r="S14" s="17"/>
      <c r="T14" s="17"/>
      <c r="U14" s="17"/>
      <c r="V14" s="17"/>
      <c r="W14" s="40" t="s">
        <v>97</v>
      </c>
      <c r="X14" s="24">
        <v>405</v>
      </c>
      <c r="Y14" s="30">
        <v>4.6913580246913597E-2</v>
      </c>
      <c r="Z14" s="41">
        <v>0.51604938271604905</v>
      </c>
    </row>
    <row r="15" spans="1:29" s="1" customFormat="1" ht="19.7" customHeight="1" x14ac:dyDescent="0.2">
      <c r="A15" s="40" t="s">
        <v>98</v>
      </c>
      <c r="B15" s="24">
        <v>2111</v>
      </c>
      <c r="C15" s="30">
        <v>5.40028422548555E-2</v>
      </c>
      <c r="D15" s="41">
        <v>0.53955471340596906</v>
      </c>
      <c r="E15" s="17"/>
      <c r="F15" s="17"/>
      <c r="G15" s="17"/>
      <c r="H15" s="40" t="s">
        <v>98</v>
      </c>
      <c r="I15" s="24">
        <v>888</v>
      </c>
      <c r="J15" s="41">
        <v>0.74662162162162204</v>
      </c>
      <c r="K15" s="17"/>
      <c r="L15" s="17"/>
      <c r="M15" s="17"/>
      <c r="N15" s="17"/>
      <c r="O15" s="40" t="s">
        <v>98</v>
      </c>
      <c r="P15" s="24">
        <v>64</v>
      </c>
      <c r="Q15" s="30" t="s">
        <v>138</v>
      </c>
      <c r="R15" s="41" t="s">
        <v>138</v>
      </c>
      <c r="S15" s="17"/>
      <c r="T15" s="17"/>
      <c r="U15" s="17"/>
      <c r="V15" s="17"/>
      <c r="W15" s="40" t="s">
        <v>98</v>
      </c>
      <c r="X15" s="24">
        <v>409</v>
      </c>
      <c r="Y15" s="30">
        <v>0.232273838630807</v>
      </c>
      <c r="Z15" s="41">
        <v>0.42298288508557502</v>
      </c>
    </row>
    <row r="16" spans="1:29" s="1" customFormat="1" ht="19.7" customHeight="1" x14ac:dyDescent="0.2">
      <c r="A16" s="40" t="s">
        <v>99</v>
      </c>
      <c r="B16" s="24">
        <v>1966</v>
      </c>
      <c r="C16" s="30">
        <v>7.4771108850457804E-2</v>
      </c>
      <c r="D16" s="41">
        <v>0.52746693794506605</v>
      </c>
      <c r="E16" s="17"/>
      <c r="F16" s="17"/>
      <c r="G16" s="17"/>
      <c r="H16" s="40" t="s">
        <v>99</v>
      </c>
      <c r="I16" s="24">
        <v>848</v>
      </c>
      <c r="J16" s="41">
        <v>0.741745283018868</v>
      </c>
      <c r="K16" s="17"/>
      <c r="L16" s="17"/>
      <c r="M16" s="17"/>
      <c r="N16" s="17"/>
      <c r="O16" s="40" t="s">
        <v>99</v>
      </c>
      <c r="P16" s="24">
        <v>20</v>
      </c>
      <c r="Q16" s="30" t="s">
        <v>138</v>
      </c>
      <c r="R16" s="41" t="s">
        <v>138</v>
      </c>
      <c r="S16" s="17"/>
      <c r="T16" s="17"/>
      <c r="U16" s="17"/>
      <c r="V16" s="17"/>
      <c r="W16" s="40" t="s">
        <v>99</v>
      </c>
      <c r="X16" s="24">
        <v>405</v>
      </c>
      <c r="Y16" s="30">
        <v>0.35308641975308602</v>
      </c>
      <c r="Z16" s="41">
        <v>0.37777777777777799</v>
      </c>
    </row>
    <row r="17" spans="1:26" s="1" customFormat="1" ht="19.7" customHeight="1" x14ac:dyDescent="0.2">
      <c r="A17" s="40" t="s">
        <v>100</v>
      </c>
      <c r="B17" s="24">
        <v>3013</v>
      </c>
      <c r="C17" s="30">
        <v>6.7706604712910706E-2</v>
      </c>
      <c r="D17" s="41">
        <v>0.51941586458679101</v>
      </c>
      <c r="E17" s="17"/>
      <c r="F17" s="17"/>
      <c r="G17" s="17"/>
      <c r="H17" s="40" t="s">
        <v>100</v>
      </c>
      <c r="I17" s="24">
        <v>1341</v>
      </c>
      <c r="J17" s="41">
        <v>0.68158090976882901</v>
      </c>
      <c r="K17" s="17"/>
      <c r="L17" s="17"/>
      <c r="M17" s="17"/>
      <c r="N17" s="17"/>
      <c r="O17" s="40" t="s">
        <v>100</v>
      </c>
      <c r="P17" s="24">
        <v>31</v>
      </c>
      <c r="Q17" s="30" t="s">
        <v>138</v>
      </c>
      <c r="R17" s="41" t="s">
        <v>138</v>
      </c>
      <c r="S17" s="17"/>
      <c r="T17" s="17"/>
      <c r="U17" s="17"/>
      <c r="V17" s="17"/>
      <c r="W17" s="40" t="s">
        <v>100</v>
      </c>
      <c r="X17" s="24">
        <v>604</v>
      </c>
      <c r="Y17" s="30">
        <v>0.32615894039735099</v>
      </c>
      <c r="Z17" s="41">
        <v>0.46026490066225201</v>
      </c>
    </row>
    <row r="18" spans="1:26" s="1" customFormat="1" ht="19.7" customHeight="1" x14ac:dyDescent="0.2">
      <c r="A18" s="40" t="s">
        <v>101</v>
      </c>
      <c r="B18" s="24">
        <v>4341</v>
      </c>
      <c r="C18" s="30">
        <v>4.9297396913153699E-2</v>
      </c>
      <c r="D18" s="41">
        <v>0.58604008293020005</v>
      </c>
      <c r="E18" s="17"/>
      <c r="F18" s="17"/>
      <c r="G18" s="17"/>
      <c r="H18" s="40" t="s">
        <v>101</v>
      </c>
      <c r="I18" s="24">
        <v>2027</v>
      </c>
      <c r="J18" s="41">
        <v>0.79230389738529905</v>
      </c>
      <c r="K18" s="17"/>
      <c r="L18" s="17"/>
      <c r="M18" s="17"/>
      <c r="N18" s="17"/>
      <c r="O18" s="40" t="s">
        <v>101</v>
      </c>
      <c r="P18" s="24">
        <v>97</v>
      </c>
      <c r="Q18" s="30" t="s">
        <v>138</v>
      </c>
      <c r="R18" s="41">
        <v>1.03092783505155E-2</v>
      </c>
      <c r="S18" s="17"/>
      <c r="T18" s="17"/>
      <c r="U18" s="17"/>
      <c r="V18" s="17"/>
      <c r="W18" s="40" t="s">
        <v>101</v>
      </c>
      <c r="X18" s="24">
        <v>752</v>
      </c>
      <c r="Y18" s="30">
        <v>0.277925531914894</v>
      </c>
      <c r="Z18" s="41">
        <v>0.44015957446808501</v>
      </c>
    </row>
    <row r="19" spans="1:26" s="1" customFormat="1" ht="19.7" customHeight="1" x14ac:dyDescent="0.2">
      <c r="A19" s="40" t="s">
        <v>102</v>
      </c>
      <c r="B19" s="24">
        <v>2836</v>
      </c>
      <c r="C19" s="30">
        <v>3.3850493653032401E-2</v>
      </c>
      <c r="D19" s="41">
        <v>0.32299012693935097</v>
      </c>
      <c r="E19" s="17"/>
      <c r="F19" s="17"/>
      <c r="G19" s="17"/>
      <c r="H19" s="40" t="s">
        <v>102</v>
      </c>
      <c r="I19" s="24">
        <v>1245</v>
      </c>
      <c r="J19" s="41">
        <v>0.4</v>
      </c>
      <c r="K19" s="17"/>
      <c r="L19" s="17"/>
      <c r="M19" s="17"/>
      <c r="N19" s="17"/>
      <c r="O19" s="40" t="s">
        <v>102</v>
      </c>
      <c r="P19" s="24">
        <v>120</v>
      </c>
      <c r="Q19" s="30" t="s">
        <v>138</v>
      </c>
      <c r="R19" s="41">
        <v>8.3333333333333297E-3</v>
      </c>
      <c r="S19" s="17"/>
      <c r="T19" s="17"/>
      <c r="U19" s="17"/>
      <c r="V19" s="17"/>
      <c r="W19" s="40" t="s">
        <v>102</v>
      </c>
      <c r="X19" s="24">
        <v>498</v>
      </c>
      <c r="Y19" s="30">
        <v>0.122489959839357</v>
      </c>
      <c r="Z19" s="41">
        <v>0.473895582329317</v>
      </c>
    </row>
    <row r="20" spans="1:26" s="1" customFormat="1" ht="19.7" customHeight="1" x14ac:dyDescent="0.2">
      <c r="A20" s="40" t="s">
        <v>103</v>
      </c>
      <c r="B20" s="24">
        <v>1322</v>
      </c>
      <c r="C20" s="30">
        <v>1.5885022692889599E-2</v>
      </c>
      <c r="D20" s="41">
        <v>0.50378214826021195</v>
      </c>
      <c r="E20" s="17"/>
      <c r="F20" s="17"/>
      <c r="G20" s="17"/>
      <c r="H20" s="40" t="s">
        <v>103</v>
      </c>
      <c r="I20" s="24">
        <v>677</v>
      </c>
      <c r="J20" s="41">
        <v>0.60709010339734104</v>
      </c>
      <c r="K20" s="17"/>
      <c r="L20" s="17"/>
      <c r="M20" s="17"/>
      <c r="N20" s="17"/>
      <c r="O20" s="40" t="s">
        <v>103</v>
      </c>
      <c r="P20" s="24">
        <v>15</v>
      </c>
      <c r="Q20" s="30" t="s">
        <v>138</v>
      </c>
      <c r="R20" s="41">
        <v>6.6666666666666693E-2</v>
      </c>
      <c r="S20" s="17"/>
      <c r="T20" s="17"/>
      <c r="U20" s="17"/>
      <c r="V20" s="17"/>
      <c r="W20" s="40" t="s">
        <v>103</v>
      </c>
      <c r="X20" s="24">
        <v>226</v>
      </c>
      <c r="Y20" s="30">
        <v>7.9646017699115002E-2</v>
      </c>
      <c r="Z20" s="41">
        <v>0.62831858407079599</v>
      </c>
    </row>
    <row r="21" spans="1:26" s="1" customFormat="1" ht="19.7" customHeight="1" x14ac:dyDescent="0.2">
      <c r="A21" s="40" t="s">
        <v>104</v>
      </c>
      <c r="B21" s="24">
        <v>2269</v>
      </c>
      <c r="C21" s="30">
        <v>1.4103129131776099E-2</v>
      </c>
      <c r="D21" s="41">
        <v>0.56015866020273297</v>
      </c>
      <c r="E21" s="17"/>
      <c r="F21" s="17"/>
      <c r="G21" s="17"/>
      <c r="H21" s="40" t="s">
        <v>104</v>
      </c>
      <c r="I21" s="24">
        <v>1035</v>
      </c>
      <c r="J21" s="41">
        <v>0.71884057971014503</v>
      </c>
      <c r="K21" s="17"/>
      <c r="L21" s="17"/>
      <c r="M21" s="17"/>
      <c r="N21" s="17"/>
      <c r="O21" s="40" t="s">
        <v>104</v>
      </c>
      <c r="P21" s="24">
        <v>32</v>
      </c>
      <c r="Q21" s="30" t="s">
        <v>138</v>
      </c>
      <c r="R21" s="41">
        <v>6.25E-2</v>
      </c>
      <c r="S21" s="17"/>
      <c r="T21" s="17"/>
      <c r="U21" s="17"/>
      <c r="V21" s="17"/>
      <c r="W21" s="40" t="s">
        <v>104</v>
      </c>
      <c r="X21" s="24">
        <v>497</v>
      </c>
      <c r="Y21" s="30">
        <v>6.2374245472837E-2</v>
      </c>
      <c r="Z21" s="41">
        <v>0.56539235412474897</v>
      </c>
    </row>
    <row r="22" spans="1:26" s="1" customFormat="1" ht="19.7" customHeight="1" x14ac:dyDescent="0.2">
      <c r="A22" s="40" t="s">
        <v>105</v>
      </c>
      <c r="B22" s="24">
        <v>3181</v>
      </c>
      <c r="C22" s="30">
        <v>2.3263124803520899E-2</v>
      </c>
      <c r="D22" s="41">
        <v>0.43445457403332299</v>
      </c>
      <c r="E22" s="17"/>
      <c r="F22" s="17"/>
      <c r="G22" s="17"/>
      <c r="H22" s="40" t="s">
        <v>105</v>
      </c>
      <c r="I22" s="24">
        <v>1508</v>
      </c>
      <c r="J22" s="41">
        <v>0.52387267904509305</v>
      </c>
      <c r="K22" s="17"/>
      <c r="L22" s="17"/>
      <c r="M22" s="17"/>
      <c r="N22" s="17"/>
      <c r="O22" s="40" t="s">
        <v>105</v>
      </c>
      <c r="P22" s="24">
        <v>36</v>
      </c>
      <c r="Q22" s="30" t="s">
        <v>138</v>
      </c>
      <c r="R22" s="41">
        <v>2.7777777777777801E-2</v>
      </c>
      <c r="S22" s="17"/>
      <c r="T22" s="17"/>
      <c r="U22" s="17"/>
      <c r="V22" s="17"/>
      <c r="W22" s="40" t="s">
        <v>105</v>
      </c>
      <c r="X22" s="24">
        <v>575</v>
      </c>
      <c r="Y22" s="30">
        <v>0.114782608695652</v>
      </c>
      <c r="Z22" s="41">
        <v>0.47130434782608699</v>
      </c>
    </row>
    <row r="23" spans="1:26" s="1" customFormat="1" ht="19.7" customHeight="1" x14ac:dyDescent="0.2">
      <c r="A23" s="40" t="s">
        <v>106</v>
      </c>
      <c r="B23" s="24">
        <v>1320</v>
      </c>
      <c r="C23" s="30">
        <v>1.06060606060606E-2</v>
      </c>
      <c r="D23" s="41">
        <v>0.40530303030303</v>
      </c>
      <c r="E23" s="17"/>
      <c r="F23" s="17"/>
      <c r="G23" s="17"/>
      <c r="H23" s="40" t="s">
        <v>106</v>
      </c>
      <c r="I23" s="24">
        <v>600</v>
      </c>
      <c r="J23" s="41">
        <v>0.56166666666666698</v>
      </c>
      <c r="K23" s="17"/>
      <c r="L23" s="17"/>
      <c r="M23" s="17"/>
      <c r="N23" s="17"/>
      <c r="O23" s="40" t="s">
        <v>106</v>
      </c>
      <c r="P23" s="24">
        <v>21</v>
      </c>
      <c r="Q23" s="30" t="s">
        <v>138</v>
      </c>
      <c r="R23" s="41" t="s">
        <v>138</v>
      </c>
      <c r="S23" s="17"/>
      <c r="T23" s="17"/>
      <c r="U23" s="17"/>
      <c r="V23" s="17"/>
      <c r="W23" s="40" t="s">
        <v>106</v>
      </c>
      <c r="X23" s="24">
        <v>223</v>
      </c>
      <c r="Y23" s="30">
        <v>6.2780269058296007E-2</v>
      </c>
      <c r="Z23" s="41">
        <v>0.50224215246636805</v>
      </c>
    </row>
    <row r="24" spans="1:26" s="1" customFormat="1" ht="25.15" customHeight="1" x14ac:dyDescent="0.2">
      <c r="A24" s="42" t="s">
        <v>113</v>
      </c>
      <c r="B24" s="27">
        <v>29794</v>
      </c>
      <c r="C24" s="43">
        <v>3.4973484594213601E-2</v>
      </c>
      <c r="D24" s="44">
        <v>0.48367045225455302</v>
      </c>
      <c r="E24" s="17"/>
      <c r="F24" s="17"/>
      <c r="G24" s="17"/>
      <c r="H24" s="42" t="s">
        <v>113</v>
      </c>
      <c r="I24" s="27">
        <v>13421</v>
      </c>
      <c r="J24" s="44">
        <v>0.63368625111840104</v>
      </c>
      <c r="K24" s="17"/>
      <c r="L24" s="17"/>
      <c r="M24" s="17"/>
      <c r="N24" s="17"/>
      <c r="O24" s="42" t="s">
        <v>113</v>
      </c>
      <c r="P24" s="27">
        <v>645</v>
      </c>
      <c r="Q24" s="43">
        <v>1.5552099533437001E-3</v>
      </c>
      <c r="R24" s="44">
        <v>1.5552099533436999E-2</v>
      </c>
      <c r="S24" s="17"/>
      <c r="T24" s="17"/>
      <c r="U24" s="17"/>
      <c r="V24" s="17"/>
      <c r="W24" s="42" t="s">
        <v>113</v>
      </c>
      <c r="X24" s="27">
        <v>5425</v>
      </c>
      <c r="Y24" s="43">
        <v>0.16516129032258101</v>
      </c>
      <c r="Z24" s="44">
        <v>0.484423963133641</v>
      </c>
    </row>
    <row r="25" spans="1:26" s="1" customFormat="1" ht="5.25" customHeight="1" x14ac:dyDescent="0.2"/>
    <row r="26" spans="1:26" s="1" customFormat="1" ht="37.5" customHeight="1" x14ac:dyDescent="0.2">
      <c r="A26" s="98" t="s">
        <v>81</v>
      </c>
      <c r="B26" s="98"/>
      <c r="C26" s="98"/>
      <c r="D26" s="98"/>
      <c r="E26" s="98"/>
      <c r="F26" s="98"/>
      <c r="G26" s="98"/>
      <c r="H26" s="98"/>
      <c r="I26" s="98"/>
      <c r="J26" s="98"/>
      <c r="K26" s="98"/>
      <c r="L26" s="98"/>
      <c r="M26" s="98"/>
      <c r="N26" s="98"/>
      <c r="O26" s="98"/>
      <c r="P26" s="98"/>
      <c r="Q26" s="98"/>
      <c r="R26" s="98"/>
      <c r="S26" s="98"/>
      <c r="T26" s="98"/>
      <c r="U26" s="98"/>
      <c r="V26" s="98"/>
      <c r="W26" s="98"/>
      <c r="X26" s="98"/>
      <c r="Y26" s="98"/>
      <c r="Z26" s="98"/>
    </row>
    <row r="27" spans="1:26" s="1" customFormat="1" ht="2.65" customHeight="1" x14ac:dyDescent="0.2">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row>
    <row r="28" spans="1:26" s="1" customFormat="1" ht="15.75" customHeight="1" x14ac:dyDescent="0.2">
      <c r="A28" s="101" t="s">
        <v>136</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row>
    <row r="29" spans="1:26" s="1" customFormat="1" ht="2.65" customHeight="1" x14ac:dyDescent="0.2">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row>
    <row r="30" spans="1:26" s="1" customFormat="1" ht="46.5" customHeight="1" x14ac:dyDescent="0.2">
      <c r="A30" s="98" t="s">
        <v>137</v>
      </c>
      <c r="B30" s="98"/>
      <c r="C30" s="98"/>
      <c r="D30" s="98"/>
      <c r="E30" s="98"/>
      <c r="F30" s="98"/>
      <c r="G30" s="98"/>
      <c r="H30" s="98"/>
      <c r="I30" s="98"/>
      <c r="J30" s="98"/>
      <c r="K30" s="98"/>
      <c r="L30" s="98"/>
      <c r="M30" s="98"/>
      <c r="N30" s="98"/>
      <c r="O30" s="98"/>
      <c r="P30" s="98"/>
      <c r="Q30" s="98"/>
      <c r="R30" s="98"/>
      <c r="S30" s="98"/>
      <c r="T30" s="98"/>
      <c r="U30" s="98"/>
      <c r="V30" s="98"/>
      <c r="W30" s="98"/>
      <c r="X30" s="98"/>
      <c r="Y30" s="98"/>
      <c r="Z30" s="98"/>
    </row>
    <row r="31" spans="1:26" s="7" customFormat="1" x14ac:dyDescent="0.2"/>
    <row r="32" spans="1:26" s="7" customFormat="1" x14ac:dyDescent="0.2"/>
  </sheetData>
  <mergeCells count="15">
    <mergeCell ref="A30:Z30"/>
    <mergeCell ref="A26:Z26"/>
    <mergeCell ref="A28:Z28"/>
    <mergeCell ref="A3:Y3"/>
    <mergeCell ref="A2:Y2"/>
    <mergeCell ref="A5:B5"/>
    <mergeCell ref="B7:E7"/>
    <mergeCell ref="C9:D9"/>
    <mergeCell ref="H5:AB5"/>
    <mergeCell ref="H7:J7"/>
    <mergeCell ref="M7:S7"/>
    <mergeCell ref="Q9:S9"/>
    <mergeCell ref="V7:AB7"/>
    <mergeCell ref="X8:AC8"/>
    <mergeCell ref="Y9:Z9"/>
  </mergeCells>
  <pageMargins left="0.7" right="0.7" top="0.75" bottom="0.75" header="0.3" footer="0.3"/>
  <pageSetup paperSize="9" scale="6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6"/>
  <sheetViews>
    <sheetView zoomScaleNormal="100" zoomScaleSheetLayoutView="100" workbookViewId="0">
      <selection activeCell="I8" sqref="I8"/>
    </sheetView>
  </sheetViews>
  <sheetFormatPr defaultRowHeight="12.75" x14ac:dyDescent="0.2"/>
  <cols>
    <col min="1" max="1" width="53.140625" customWidth="1"/>
    <col min="2" max="14" width="9.28515625" customWidth="1"/>
    <col min="15" max="15" width="1.140625" customWidth="1"/>
  </cols>
  <sheetData>
    <row r="1" spans="1:14" s="1" customFormat="1" ht="17.649999999999999" customHeight="1" x14ac:dyDescent="0.2"/>
    <row r="2" spans="1:14" s="1" customFormat="1" ht="14.45" customHeight="1" x14ac:dyDescent="0.2">
      <c r="A2" s="100" t="s">
        <v>170</v>
      </c>
      <c r="B2" s="100"/>
      <c r="C2" s="100"/>
      <c r="D2" s="100"/>
      <c r="E2" s="100"/>
      <c r="F2" s="100"/>
      <c r="G2" s="100"/>
      <c r="H2" s="100"/>
      <c r="I2" s="100"/>
      <c r="J2" s="100"/>
      <c r="K2" s="100"/>
      <c r="L2" s="100"/>
      <c r="M2" s="100"/>
    </row>
    <row r="3" spans="1:14" s="1" customFormat="1" ht="10.7" customHeight="1" x14ac:dyDescent="0.2"/>
    <row r="4" spans="1:14" s="1" customFormat="1" ht="14.45" customHeight="1" x14ac:dyDescent="0.2">
      <c r="A4" s="104" t="s">
        <v>171</v>
      </c>
      <c r="B4" s="104"/>
      <c r="C4" s="104"/>
      <c r="D4" s="104"/>
      <c r="E4" s="104"/>
      <c r="F4" s="104"/>
      <c r="G4" s="104"/>
      <c r="H4" s="104"/>
      <c r="I4" s="104"/>
      <c r="J4" s="104"/>
      <c r="K4" s="104"/>
      <c r="L4" s="104"/>
      <c r="M4" s="104"/>
    </row>
    <row r="5" spans="1:14" s="1" customFormat="1" ht="9.75" customHeight="1" x14ac:dyDescent="0.2"/>
    <row r="6" spans="1:14" s="1" customFormat="1" ht="24" customHeight="1" x14ac:dyDescent="0.2">
      <c r="A6" s="17"/>
      <c r="B6" s="48" t="s">
        <v>66</v>
      </c>
      <c r="C6" s="48" t="s">
        <v>83</v>
      </c>
      <c r="D6" s="48" t="s">
        <v>84</v>
      </c>
      <c r="E6" s="48" t="s">
        <v>85</v>
      </c>
      <c r="F6" s="48" t="s">
        <v>86</v>
      </c>
      <c r="G6" s="48" t="s">
        <v>87</v>
      </c>
      <c r="H6" s="48" t="s">
        <v>88</v>
      </c>
      <c r="I6" s="48" t="s">
        <v>89</v>
      </c>
      <c r="J6" s="48" t="s">
        <v>90</v>
      </c>
      <c r="K6" s="48" t="s">
        <v>91</v>
      </c>
      <c r="L6" s="48" t="s">
        <v>92</v>
      </c>
      <c r="M6" s="48" t="s">
        <v>93</v>
      </c>
      <c r="N6" s="48" t="s">
        <v>67</v>
      </c>
    </row>
    <row r="7" spans="1:14" s="1" customFormat="1" ht="21.4" customHeight="1" x14ac:dyDescent="0.2">
      <c r="A7" s="48" t="s">
        <v>147</v>
      </c>
      <c r="B7" s="49">
        <v>29794</v>
      </c>
      <c r="C7" s="49">
        <v>29466</v>
      </c>
      <c r="D7" s="49">
        <v>29169</v>
      </c>
      <c r="E7" s="49">
        <v>28873</v>
      </c>
      <c r="F7" s="49">
        <v>28716</v>
      </c>
      <c r="G7" s="49">
        <v>28453</v>
      </c>
      <c r="H7" s="49">
        <v>28132</v>
      </c>
      <c r="I7" s="49">
        <v>27829</v>
      </c>
      <c r="J7" s="49">
        <v>27449</v>
      </c>
      <c r="K7" s="49">
        <v>27129</v>
      </c>
      <c r="L7" s="49">
        <v>26979</v>
      </c>
      <c r="M7" s="49">
        <v>26873</v>
      </c>
      <c r="N7" s="49">
        <v>26797</v>
      </c>
    </row>
    <row r="8" spans="1:14" s="1" customFormat="1" ht="19.7" customHeight="1" x14ac:dyDescent="0.2">
      <c r="A8" s="48" t="s">
        <v>148</v>
      </c>
      <c r="B8" s="50">
        <v>883</v>
      </c>
      <c r="C8" s="50">
        <v>890</v>
      </c>
      <c r="D8" s="50">
        <v>867</v>
      </c>
      <c r="E8" s="50">
        <v>890</v>
      </c>
      <c r="F8" s="50">
        <v>877</v>
      </c>
      <c r="G8" s="50">
        <v>886</v>
      </c>
      <c r="H8" s="50">
        <v>875</v>
      </c>
      <c r="I8" s="50">
        <v>866</v>
      </c>
      <c r="J8" s="50">
        <v>862</v>
      </c>
      <c r="K8" s="50">
        <v>842</v>
      </c>
      <c r="L8" s="50">
        <v>817</v>
      </c>
      <c r="M8" s="50">
        <v>818</v>
      </c>
      <c r="N8" s="50">
        <v>806</v>
      </c>
    </row>
    <row r="9" spans="1:14" s="1" customFormat="1" ht="19.7" customHeight="1" x14ac:dyDescent="0.2">
      <c r="A9" s="51" t="s">
        <v>149</v>
      </c>
      <c r="B9" s="24">
        <v>858</v>
      </c>
      <c r="C9" s="24">
        <v>856</v>
      </c>
      <c r="D9" s="24">
        <v>842</v>
      </c>
      <c r="E9" s="24">
        <v>858</v>
      </c>
      <c r="F9" s="24">
        <v>849</v>
      </c>
      <c r="G9" s="24">
        <v>849</v>
      </c>
      <c r="H9" s="24">
        <v>850</v>
      </c>
      <c r="I9" s="24">
        <v>840</v>
      </c>
      <c r="J9" s="24">
        <v>830</v>
      </c>
      <c r="K9" s="24">
        <v>816</v>
      </c>
      <c r="L9" s="24">
        <v>784</v>
      </c>
      <c r="M9" s="24">
        <v>790</v>
      </c>
      <c r="N9" s="24">
        <v>774</v>
      </c>
    </row>
    <row r="10" spans="1:14" s="1" customFormat="1" ht="24" customHeight="1" x14ac:dyDescent="0.2">
      <c r="A10" s="48" t="s">
        <v>150</v>
      </c>
      <c r="B10" s="50">
        <v>865</v>
      </c>
      <c r="C10" s="50">
        <v>859</v>
      </c>
      <c r="D10" s="50">
        <v>858</v>
      </c>
      <c r="E10" s="50">
        <v>854</v>
      </c>
      <c r="F10" s="50">
        <v>859</v>
      </c>
      <c r="G10" s="50">
        <v>850</v>
      </c>
      <c r="H10" s="50">
        <v>852</v>
      </c>
      <c r="I10" s="50">
        <v>835</v>
      </c>
      <c r="J10" s="50">
        <v>833</v>
      </c>
      <c r="K10" s="50">
        <v>833</v>
      </c>
      <c r="L10" s="50">
        <v>841</v>
      </c>
      <c r="M10" s="50">
        <v>838</v>
      </c>
      <c r="N10" s="50">
        <v>838</v>
      </c>
    </row>
    <row r="11" spans="1:14" s="1" customFormat="1" ht="19.7" customHeight="1" x14ac:dyDescent="0.2">
      <c r="A11" s="19" t="s">
        <v>151</v>
      </c>
      <c r="B11" s="24">
        <v>441</v>
      </c>
      <c r="C11" s="24">
        <v>434</v>
      </c>
      <c r="D11" s="24">
        <v>422</v>
      </c>
      <c r="E11" s="24">
        <v>420</v>
      </c>
      <c r="F11" s="24">
        <v>426</v>
      </c>
      <c r="G11" s="24">
        <v>434</v>
      </c>
      <c r="H11" s="24">
        <v>436</v>
      </c>
      <c r="I11" s="24">
        <v>434</v>
      </c>
      <c r="J11" s="24">
        <v>426</v>
      </c>
      <c r="K11" s="24">
        <v>424</v>
      </c>
      <c r="L11" s="24">
        <v>429</v>
      </c>
      <c r="M11" s="24">
        <v>426</v>
      </c>
      <c r="N11" s="24">
        <v>419</v>
      </c>
    </row>
    <row r="12" spans="1:14" s="1" customFormat="1" ht="21.4" customHeight="1" x14ac:dyDescent="0.2">
      <c r="A12" s="52" t="s">
        <v>152</v>
      </c>
      <c r="B12" s="50">
        <v>18520</v>
      </c>
      <c r="C12" s="50">
        <v>18481</v>
      </c>
      <c r="D12" s="50">
        <v>18363</v>
      </c>
      <c r="E12" s="50">
        <v>18392</v>
      </c>
      <c r="F12" s="50">
        <v>18378</v>
      </c>
      <c r="G12" s="50">
        <v>18377</v>
      </c>
      <c r="H12" s="50">
        <v>18274</v>
      </c>
      <c r="I12" s="50">
        <v>18243</v>
      </c>
      <c r="J12" s="50">
        <v>18120</v>
      </c>
      <c r="K12" s="50">
        <v>18078</v>
      </c>
      <c r="L12" s="50">
        <v>18013</v>
      </c>
      <c r="M12" s="50">
        <v>17940</v>
      </c>
      <c r="N12" s="50">
        <v>17953</v>
      </c>
    </row>
    <row r="13" spans="1:14" s="1" customFormat="1" ht="19.7" customHeight="1" x14ac:dyDescent="0.2">
      <c r="A13" s="19" t="s">
        <v>153</v>
      </c>
      <c r="B13" s="53">
        <v>1154</v>
      </c>
      <c r="C13" s="53">
        <v>1162</v>
      </c>
      <c r="D13" s="53">
        <v>1146</v>
      </c>
      <c r="E13" s="53">
        <v>1140</v>
      </c>
      <c r="F13" s="53">
        <v>1138</v>
      </c>
      <c r="G13" s="53">
        <v>1133</v>
      </c>
      <c r="H13" s="53">
        <v>1136</v>
      </c>
      <c r="I13" s="53">
        <v>1139</v>
      </c>
      <c r="J13" s="53">
        <v>1139</v>
      </c>
      <c r="K13" s="53">
        <v>1123</v>
      </c>
      <c r="L13" s="53">
        <v>1117</v>
      </c>
      <c r="M13" s="53">
        <v>1105</v>
      </c>
      <c r="N13" s="53">
        <v>1105</v>
      </c>
    </row>
    <row r="14" spans="1:14" s="1" customFormat="1" ht="19.7" customHeight="1" x14ac:dyDescent="0.2">
      <c r="A14" s="54" t="s">
        <v>154</v>
      </c>
      <c r="B14" s="55">
        <v>319</v>
      </c>
      <c r="C14" s="55">
        <v>332</v>
      </c>
      <c r="D14" s="55">
        <v>317</v>
      </c>
      <c r="E14" s="55">
        <v>317</v>
      </c>
      <c r="F14" s="55">
        <v>323</v>
      </c>
      <c r="G14" s="55">
        <v>316</v>
      </c>
      <c r="H14" s="55">
        <v>312</v>
      </c>
      <c r="I14" s="55">
        <v>316</v>
      </c>
      <c r="J14" s="55">
        <v>309</v>
      </c>
      <c r="K14" s="55">
        <v>299</v>
      </c>
      <c r="L14" s="55">
        <v>306</v>
      </c>
      <c r="M14" s="55">
        <v>297</v>
      </c>
      <c r="N14" s="55">
        <v>300</v>
      </c>
    </row>
    <row r="15" spans="1:14" s="1" customFormat="1" ht="19.7" customHeight="1" x14ac:dyDescent="0.2">
      <c r="A15" s="54" t="s">
        <v>155</v>
      </c>
      <c r="B15" s="55">
        <v>853</v>
      </c>
      <c r="C15" s="55">
        <v>851</v>
      </c>
      <c r="D15" s="55">
        <v>850</v>
      </c>
      <c r="E15" s="55">
        <v>843</v>
      </c>
      <c r="F15" s="55">
        <v>839</v>
      </c>
      <c r="G15" s="55">
        <v>839</v>
      </c>
      <c r="H15" s="55">
        <v>846</v>
      </c>
      <c r="I15" s="55">
        <v>847</v>
      </c>
      <c r="J15" s="55">
        <v>854</v>
      </c>
      <c r="K15" s="55">
        <v>848</v>
      </c>
      <c r="L15" s="55">
        <v>832</v>
      </c>
      <c r="M15" s="55">
        <v>831</v>
      </c>
      <c r="N15" s="55">
        <v>829</v>
      </c>
    </row>
    <row r="16" spans="1:14" s="1" customFormat="1" ht="19.7" customHeight="1" x14ac:dyDescent="0.2">
      <c r="A16" s="19" t="s">
        <v>156</v>
      </c>
      <c r="B16" s="24">
        <v>853</v>
      </c>
      <c r="C16" s="24">
        <v>839</v>
      </c>
      <c r="D16" s="24">
        <v>834</v>
      </c>
      <c r="E16" s="24">
        <v>824</v>
      </c>
      <c r="F16" s="24">
        <v>819</v>
      </c>
      <c r="G16" s="24">
        <v>807</v>
      </c>
      <c r="H16" s="24">
        <v>787</v>
      </c>
      <c r="I16" s="24">
        <v>784</v>
      </c>
      <c r="J16" s="24">
        <v>774</v>
      </c>
      <c r="K16" s="24">
        <v>767</v>
      </c>
      <c r="L16" s="24">
        <v>758</v>
      </c>
      <c r="M16" s="24">
        <v>755</v>
      </c>
      <c r="N16" s="24">
        <v>742</v>
      </c>
    </row>
    <row r="17" spans="1:14" s="1" customFormat="1" ht="19.7" customHeight="1" x14ac:dyDescent="0.2">
      <c r="A17" s="19" t="s">
        <v>142</v>
      </c>
      <c r="B17" s="24">
        <v>13421</v>
      </c>
      <c r="C17" s="24">
        <v>13377</v>
      </c>
      <c r="D17" s="24">
        <v>13279</v>
      </c>
      <c r="E17" s="24">
        <v>13393</v>
      </c>
      <c r="F17" s="24">
        <v>13454</v>
      </c>
      <c r="G17" s="24">
        <v>13494</v>
      </c>
      <c r="H17" s="24">
        <v>13407</v>
      </c>
      <c r="I17" s="24">
        <v>13431</v>
      </c>
      <c r="J17" s="24">
        <v>13311</v>
      </c>
      <c r="K17" s="24">
        <v>13307</v>
      </c>
      <c r="L17" s="24">
        <v>13215</v>
      </c>
      <c r="M17" s="24">
        <v>13079</v>
      </c>
      <c r="N17" s="24">
        <v>13110</v>
      </c>
    </row>
    <row r="18" spans="1:14" s="1" customFormat="1" ht="19.7" customHeight="1" x14ac:dyDescent="0.2">
      <c r="A18" s="19" t="s">
        <v>157</v>
      </c>
      <c r="B18" s="24">
        <v>14724</v>
      </c>
      <c r="C18" s="24">
        <v>14735</v>
      </c>
      <c r="D18" s="24">
        <v>14635</v>
      </c>
      <c r="E18" s="24">
        <v>14570</v>
      </c>
      <c r="F18" s="24">
        <v>14496</v>
      </c>
      <c r="G18" s="24">
        <v>14484</v>
      </c>
      <c r="H18" s="24">
        <v>14451</v>
      </c>
      <c r="I18" s="24">
        <v>14399</v>
      </c>
      <c r="J18" s="24">
        <v>14307</v>
      </c>
      <c r="K18" s="24">
        <v>14270</v>
      </c>
      <c r="L18" s="24">
        <v>14217</v>
      </c>
      <c r="M18" s="24">
        <v>14194</v>
      </c>
      <c r="N18" s="24">
        <v>14202</v>
      </c>
    </row>
    <row r="19" spans="1:14" s="1" customFormat="1" ht="19.7" customHeight="1" x14ac:dyDescent="0.2">
      <c r="A19" s="54" t="s">
        <v>151</v>
      </c>
      <c r="B19" s="55">
        <v>10496</v>
      </c>
      <c r="C19" s="55">
        <v>10497</v>
      </c>
      <c r="D19" s="55">
        <v>10422</v>
      </c>
      <c r="E19" s="55">
        <v>10418</v>
      </c>
      <c r="F19" s="55">
        <v>10438</v>
      </c>
      <c r="G19" s="55">
        <v>10463</v>
      </c>
      <c r="H19" s="55">
        <v>10442</v>
      </c>
      <c r="I19" s="55">
        <v>10438</v>
      </c>
      <c r="J19" s="55">
        <v>10351</v>
      </c>
      <c r="K19" s="55">
        <v>10329</v>
      </c>
      <c r="L19" s="55">
        <v>10261</v>
      </c>
      <c r="M19" s="55">
        <v>10197</v>
      </c>
      <c r="N19" s="55">
        <v>10216</v>
      </c>
    </row>
    <row r="20" spans="1:14" s="1" customFormat="1" ht="19.7" customHeight="1" x14ac:dyDescent="0.2">
      <c r="A20" s="52" t="s">
        <v>158</v>
      </c>
      <c r="B20" s="50">
        <v>365</v>
      </c>
      <c r="C20" s="50">
        <v>372</v>
      </c>
      <c r="D20" s="50">
        <v>326</v>
      </c>
      <c r="E20" s="50">
        <v>370</v>
      </c>
      <c r="F20" s="50">
        <v>372</v>
      </c>
      <c r="G20" s="50">
        <v>381</v>
      </c>
      <c r="H20" s="50">
        <v>365</v>
      </c>
      <c r="I20" s="50">
        <v>402</v>
      </c>
      <c r="J20" s="50">
        <v>392</v>
      </c>
      <c r="K20" s="50">
        <v>381</v>
      </c>
      <c r="L20" s="50">
        <v>370</v>
      </c>
      <c r="M20" s="50">
        <v>313</v>
      </c>
      <c r="N20" s="50">
        <v>326</v>
      </c>
    </row>
    <row r="21" spans="1:14" s="1" customFormat="1" ht="19.7" customHeight="1" x14ac:dyDescent="0.2">
      <c r="A21" s="19" t="s">
        <v>159</v>
      </c>
      <c r="B21" s="24">
        <v>63</v>
      </c>
      <c r="C21" s="24">
        <v>67</v>
      </c>
      <c r="D21" s="24">
        <v>51</v>
      </c>
      <c r="E21" s="24">
        <v>62</v>
      </c>
      <c r="F21" s="24">
        <v>58</v>
      </c>
      <c r="G21" s="24">
        <v>54</v>
      </c>
      <c r="H21" s="24">
        <v>61</v>
      </c>
      <c r="I21" s="24">
        <v>74</v>
      </c>
      <c r="J21" s="24">
        <v>65</v>
      </c>
      <c r="K21" s="24">
        <v>61</v>
      </c>
      <c r="L21" s="24">
        <v>70</v>
      </c>
      <c r="M21" s="24">
        <v>52</v>
      </c>
      <c r="N21" s="24">
        <v>69</v>
      </c>
    </row>
    <row r="22" spans="1:14" s="1" customFormat="1" ht="19.7" customHeight="1" x14ac:dyDescent="0.2">
      <c r="A22" s="19" t="s">
        <v>160</v>
      </c>
      <c r="B22" s="24">
        <v>225</v>
      </c>
      <c r="C22" s="24">
        <v>233</v>
      </c>
      <c r="D22" s="24">
        <v>200</v>
      </c>
      <c r="E22" s="24">
        <v>231</v>
      </c>
      <c r="F22" s="24">
        <v>246</v>
      </c>
      <c r="G22" s="24">
        <v>260</v>
      </c>
      <c r="H22" s="24">
        <v>231</v>
      </c>
      <c r="I22" s="24">
        <v>253</v>
      </c>
      <c r="J22" s="24">
        <v>263</v>
      </c>
      <c r="K22" s="24">
        <v>245</v>
      </c>
      <c r="L22" s="24">
        <v>238</v>
      </c>
      <c r="M22" s="24">
        <v>196</v>
      </c>
      <c r="N22" s="24">
        <v>185</v>
      </c>
    </row>
    <row r="23" spans="1:14" s="1" customFormat="1" ht="19.7" customHeight="1" x14ac:dyDescent="0.2">
      <c r="A23" s="19" t="s">
        <v>161</v>
      </c>
      <c r="B23" s="24">
        <v>84</v>
      </c>
      <c r="C23" s="24">
        <v>84</v>
      </c>
      <c r="D23" s="24">
        <v>82</v>
      </c>
      <c r="E23" s="24">
        <v>81</v>
      </c>
      <c r="F23" s="24">
        <v>74</v>
      </c>
      <c r="G23" s="24">
        <v>74</v>
      </c>
      <c r="H23" s="24">
        <v>79</v>
      </c>
      <c r="I23" s="24">
        <v>84</v>
      </c>
      <c r="J23" s="24">
        <v>73</v>
      </c>
      <c r="K23" s="24">
        <v>80</v>
      </c>
      <c r="L23" s="24">
        <v>76</v>
      </c>
      <c r="M23" s="24">
        <v>75</v>
      </c>
      <c r="N23" s="24">
        <v>78</v>
      </c>
    </row>
    <row r="24" spans="1:14" s="1" customFormat="1" ht="19.7" customHeight="1" x14ac:dyDescent="0.2">
      <c r="A24" s="52" t="s">
        <v>162</v>
      </c>
      <c r="B24" s="50">
        <v>675</v>
      </c>
      <c r="C24" s="50">
        <v>681</v>
      </c>
      <c r="D24" s="50">
        <v>684</v>
      </c>
      <c r="E24" s="50">
        <v>682</v>
      </c>
      <c r="F24" s="50">
        <v>681</v>
      </c>
      <c r="G24" s="50">
        <v>679</v>
      </c>
      <c r="H24" s="50">
        <v>683</v>
      </c>
      <c r="I24" s="50">
        <v>684</v>
      </c>
      <c r="J24" s="50">
        <v>688</v>
      </c>
      <c r="K24" s="50">
        <v>696</v>
      </c>
      <c r="L24" s="50">
        <v>697</v>
      </c>
      <c r="M24" s="50">
        <v>690</v>
      </c>
      <c r="N24" s="50">
        <v>690</v>
      </c>
    </row>
    <row r="25" spans="1:14" s="1" customFormat="1" ht="19.7" customHeight="1" x14ac:dyDescent="0.2">
      <c r="A25" s="19" t="s">
        <v>163</v>
      </c>
      <c r="B25" s="24">
        <v>645</v>
      </c>
      <c r="C25" s="24">
        <v>651</v>
      </c>
      <c r="D25" s="24">
        <v>652</v>
      </c>
      <c r="E25" s="24">
        <v>652</v>
      </c>
      <c r="F25" s="24">
        <v>651</v>
      </c>
      <c r="G25" s="24">
        <v>650</v>
      </c>
      <c r="H25" s="24">
        <v>649</v>
      </c>
      <c r="I25" s="24">
        <v>654</v>
      </c>
      <c r="J25" s="24">
        <v>657</v>
      </c>
      <c r="K25" s="24">
        <v>667</v>
      </c>
      <c r="L25" s="24">
        <v>661</v>
      </c>
      <c r="M25" s="24">
        <v>653</v>
      </c>
      <c r="N25" s="24">
        <v>651</v>
      </c>
    </row>
    <row r="26" spans="1:14" s="1" customFormat="1" ht="19.7" customHeight="1" x14ac:dyDescent="0.2">
      <c r="A26" s="52" t="s">
        <v>164</v>
      </c>
      <c r="B26" s="50">
        <v>5425</v>
      </c>
      <c r="C26" s="50">
        <v>5381</v>
      </c>
      <c r="D26" s="50">
        <v>5383</v>
      </c>
      <c r="E26" s="50">
        <v>5407</v>
      </c>
      <c r="F26" s="50">
        <v>5361</v>
      </c>
      <c r="G26" s="50">
        <v>5371</v>
      </c>
      <c r="H26" s="50">
        <v>5355</v>
      </c>
      <c r="I26" s="50">
        <v>5313</v>
      </c>
      <c r="J26" s="50">
        <v>5294</v>
      </c>
      <c r="K26" s="50">
        <v>5257</v>
      </c>
      <c r="L26" s="50">
        <v>5213</v>
      </c>
      <c r="M26" s="50">
        <v>5171</v>
      </c>
      <c r="N26" s="50">
        <v>5111</v>
      </c>
    </row>
    <row r="27" spans="1:14" s="1" customFormat="1" ht="19.7" customHeight="1" x14ac:dyDescent="0.2">
      <c r="A27" s="54" t="s">
        <v>165</v>
      </c>
      <c r="B27" s="24">
        <v>3080</v>
      </c>
      <c r="C27" s="24">
        <v>3064</v>
      </c>
      <c r="D27" s="24">
        <v>3054</v>
      </c>
      <c r="E27" s="24">
        <v>3069</v>
      </c>
      <c r="F27" s="24">
        <v>3054</v>
      </c>
      <c r="G27" s="24">
        <v>3048</v>
      </c>
      <c r="H27" s="24">
        <v>3043</v>
      </c>
      <c r="I27" s="24">
        <v>3024</v>
      </c>
      <c r="J27" s="24">
        <v>3022</v>
      </c>
      <c r="K27" s="24">
        <v>2999</v>
      </c>
      <c r="L27" s="24">
        <v>2977</v>
      </c>
      <c r="M27" s="24">
        <v>2950</v>
      </c>
      <c r="N27" s="24">
        <v>2906</v>
      </c>
    </row>
    <row r="28" spans="1:14" s="1" customFormat="1" ht="19.7" customHeight="1" x14ac:dyDescent="0.2">
      <c r="A28" s="19" t="s">
        <v>166</v>
      </c>
      <c r="B28" s="24">
        <v>1948</v>
      </c>
      <c r="C28" s="24">
        <v>1924</v>
      </c>
      <c r="D28" s="24">
        <v>1936</v>
      </c>
      <c r="E28" s="24">
        <v>1946</v>
      </c>
      <c r="F28" s="24">
        <v>1918</v>
      </c>
      <c r="G28" s="24">
        <v>1930</v>
      </c>
      <c r="H28" s="24">
        <v>1911</v>
      </c>
      <c r="I28" s="24">
        <v>1897</v>
      </c>
      <c r="J28" s="24">
        <v>1879</v>
      </c>
      <c r="K28" s="24">
        <v>1863</v>
      </c>
      <c r="L28" s="24">
        <v>1841</v>
      </c>
      <c r="M28" s="24">
        <v>1824</v>
      </c>
      <c r="N28" s="24">
        <v>1804</v>
      </c>
    </row>
    <row r="29" spans="1:14" s="1" customFormat="1" ht="19.7" customHeight="1" x14ac:dyDescent="0.2">
      <c r="A29" s="19" t="s">
        <v>167</v>
      </c>
      <c r="B29" s="24">
        <v>281</v>
      </c>
      <c r="C29" s="24">
        <v>279</v>
      </c>
      <c r="D29" s="24">
        <v>279</v>
      </c>
      <c r="E29" s="24">
        <v>274</v>
      </c>
      <c r="F29" s="24">
        <v>271</v>
      </c>
      <c r="G29" s="24">
        <v>274</v>
      </c>
      <c r="H29" s="24">
        <v>274</v>
      </c>
      <c r="I29" s="24">
        <v>273</v>
      </c>
      <c r="J29" s="24">
        <v>271</v>
      </c>
      <c r="K29" s="24">
        <v>278</v>
      </c>
      <c r="L29" s="24">
        <v>275</v>
      </c>
      <c r="M29" s="24">
        <v>273</v>
      </c>
      <c r="N29" s="24">
        <v>274</v>
      </c>
    </row>
    <row r="30" spans="1:14" s="1" customFormat="1" ht="19.7" customHeight="1" x14ac:dyDescent="0.2">
      <c r="A30" s="19" t="s">
        <v>168</v>
      </c>
      <c r="B30" s="24">
        <v>121</v>
      </c>
      <c r="C30" s="24">
        <v>122</v>
      </c>
      <c r="D30" s="24">
        <v>129</v>
      </c>
      <c r="E30" s="24">
        <v>127</v>
      </c>
      <c r="F30" s="24">
        <v>124</v>
      </c>
      <c r="G30" s="24">
        <v>130</v>
      </c>
      <c r="H30" s="24">
        <v>131</v>
      </c>
      <c r="I30" s="24">
        <v>128</v>
      </c>
      <c r="J30" s="24">
        <v>128</v>
      </c>
      <c r="K30" s="24">
        <v>130</v>
      </c>
      <c r="L30" s="24">
        <v>129</v>
      </c>
      <c r="M30" s="24">
        <v>129</v>
      </c>
      <c r="N30" s="24">
        <v>131</v>
      </c>
    </row>
    <row r="31" spans="1:14" s="1" customFormat="1" ht="24" customHeight="1" x14ac:dyDescent="0.2">
      <c r="A31" s="48" t="s">
        <v>169</v>
      </c>
      <c r="B31" s="50">
        <v>110</v>
      </c>
      <c r="C31" s="50">
        <v>58</v>
      </c>
      <c r="D31" s="50">
        <v>34</v>
      </c>
      <c r="E31" s="50">
        <v>31</v>
      </c>
      <c r="F31" s="50">
        <v>28</v>
      </c>
      <c r="G31" s="50">
        <v>31</v>
      </c>
      <c r="H31" s="50">
        <v>36</v>
      </c>
      <c r="I31" s="50">
        <v>41</v>
      </c>
      <c r="J31" s="50">
        <v>58</v>
      </c>
      <c r="K31" s="50">
        <v>84</v>
      </c>
      <c r="L31" s="50">
        <v>143</v>
      </c>
      <c r="M31" s="50">
        <v>121</v>
      </c>
      <c r="N31" s="50">
        <v>72</v>
      </c>
    </row>
    <row r="32" spans="1:14" s="1" customFormat="1" ht="5.25" customHeight="1" x14ac:dyDescent="0.2"/>
    <row r="33" spans="1:15" s="1" customFormat="1" ht="52.5" customHeight="1" x14ac:dyDescent="0.2">
      <c r="A33" s="98" t="s">
        <v>172</v>
      </c>
      <c r="B33" s="98"/>
      <c r="C33" s="98"/>
      <c r="D33" s="98"/>
      <c r="E33" s="98"/>
      <c r="F33" s="98"/>
      <c r="G33" s="98"/>
      <c r="H33" s="98"/>
      <c r="I33" s="98"/>
      <c r="J33" s="98"/>
      <c r="K33" s="98"/>
      <c r="L33" s="98"/>
      <c r="M33" s="98"/>
      <c r="N33" s="98"/>
      <c r="O33" s="98"/>
    </row>
    <row r="34" spans="1:15" s="7" customFormat="1" x14ac:dyDescent="0.2"/>
    <row r="35" spans="1:15" s="7" customFormat="1" x14ac:dyDescent="0.2"/>
    <row r="36" spans="1:15" s="7" customFormat="1" x14ac:dyDescent="0.2"/>
  </sheetData>
  <mergeCells count="3">
    <mergeCell ref="A2:M2"/>
    <mergeCell ref="A33:O33"/>
    <mergeCell ref="A4:M4"/>
  </mergeCells>
  <pageMargins left="0.7" right="0.7" top="0.75" bottom="0.75" header="0.3" footer="0.3"/>
  <pageSetup paperSize="9" scale="6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zoomScaleNormal="100" zoomScaleSheetLayoutView="100" workbookViewId="0">
      <selection activeCell="I8" sqref="I8"/>
    </sheetView>
  </sheetViews>
  <sheetFormatPr defaultRowHeight="12.75" x14ac:dyDescent="0.2"/>
  <cols>
    <col min="1" max="1" width="51.7109375" customWidth="1"/>
    <col min="2" max="14" width="9.140625" customWidth="1"/>
    <col min="15" max="15" width="1.140625" customWidth="1"/>
    <col min="16" max="16" width="7.85546875" customWidth="1"/>
  </cols>
  <sheetData>
    <row r="1" spans="1:16" s="1" customFormat="1" ht="17.649999999999999" customHeight="1" x14ac:dyDescent="0.2"/>
    <row r="2" spans="1:16" s="1" customFormat="1" ht="18.75" customHeight="1" x14ac:dyDescent="0.2">
      <c r="A2" s="100" t="s">
        <v>173</v>
      </c>
      <c r="B2" s="100"/>
      <c r="C2" s="100"/>
      <c r="D2" s="100"/>
      <c r="E2" s="100"/>
      <c r="F2" s="100"/>
      <c r="G2" s="100"/>
      <c r="H2" s="100"/>
      <c r="I2" s="100"/>
      <c r="J2" s="100"/>
      <c r="K2" s="100"/>
      <c r="L2" s="100"/>
      <c r="M2" s="100"/>
      <c r="N2" s="100"/>
      <c r="O2" s="100"/>
      <c r="P2" s="9"/>
    </row>
    <row r="3" spans="1:16" s="1" customFormat="1" ht="7.5" customHeight="1" x14ac:dyDescent="0.2"/>
    <row r="4" spans="1:16" s="1" customFormat="1" ht="14.45" customHeight="1" x14ac:dyDescent="0.2">
      <c r="A4" s="104" t="s">
        <v>171</v>
      </c>
      <c r="B4" s="104"/>
      <c r="C4" s="104"/>
      <c r="D4" s="104"/>
      <c r="E4" s="104"/>
      <c r="F4" s="104"/>
      <c r="G4" s="104"/>
      <c r="H4" s="104"/>
      <c r="I4" s="104"/>
      <c r="J4" s="104"/>
      <c r="K4" s="104"/>
      <c r="L4" s="104"/>
      <c r="M4" s="104"/>
    </row>
    <row r="5" spans="1:16" s="1" customFormat="1" ht="7.5" customHeight="1" x14ac:dyDescent="0.2">
      <c r="A5" s="17"/>
      <c r="B5" s="17"/>
      <c r="C5" s="17"/>
      <c r="D5" s="17"/>
      <c r="E5" s="17"/>
      <c r="F5" s="17"/>
      <c r="G5" s="17"/>
      <c r="H5" s="17"/>
      <c r="I5" s="17"/>
      <c r="J5" s="17"/>
      <c r="K5" s="17"/>
      <c r="L5" s="17"/>
      <c r="M5" s="17"/>
      <c r="N5" s="17"/>
    </row>
    <row r="6" spans="1:16" s="1" customFormat="1" ht="24" customHeight="1" x14ac:dyDescent="0.2">
      <c r="A6" s="17"/>
      <c r="B6" s="48" t="s">
        <v>66</v>
      </c>
      <c r="C6" s="48" t="s">
        <v>83</v>
      </c>
      <c r="D6" s="48" t="s">
        <v>84</v>
      </c>
      <c r="E6" s="48" t="s">
        <v>85</v>
      </c>
      <c r="F6" s="48" t="s">
        <v>86</v>
      </c>
      <c r="G6" s="48" t="s">
        <v>87</v>
      </c>
      <c r="H6" s="48" t="s">
        <v>88</v>
      </c>
      <c r="I6" s="48" t="s">
        <v>89</v>
      </c>
      <c r="J6" s="48" t="s">
        <v>90</v>
      </c>
      <c r="K6" s="48" t="s">
        <v>91</v>
      </c>
      <c r="L6" s="48" t="s">
        <v>92</v>
      </c>
      <c r="M6" s="48" t="s">
        <v>93</v>
      </c>
      <c r="N6" s="48" t="s">
        <v>67</v>
      </c>
    </row>
    <row r="7" spans="1:16" s="1" customFormat="1" ht="21.4" customHeight="1" x14ac:dyDescent="0.2">
      <c r="A7" s="48" t="s">
        <v>147</v>
      </c>
      <c r="B7" s="56">
        <v>0.66976572464254502</v>
      </c>
      <c r="C7" s="56">
        <v>0.67073915699450204</v>
      </c>
      <c r="D7" s="56">
        <v>0.67150056566903205</v>
      </c>
      <c r="E7" s="56">
        <v>0.67260069961555802</v>
      </c>
      <c r="F7" s="56">
        <v>0.67408413428054104</v>
      </c>
      <c r="G7" s="56">
        <v>0.675113344814255</v>
      </c>
      <c r="H7" s="56">
        <v>0.676667140622778</v>
      </c>
      <c r="I7" s="56">
        <v>0.67835710949009997</v>
      </c>
      <c r="J7" s="56">
        <v>0.67907756202411795</v>
      </c>
      <c r="K7" s="56">
        <v>0.67934682443142003</v>
      </c>
      <c r="L7" s="56">
        <v>0.68052930056710803</v>
      </c>
      <c r="M7" s="56">
        <v>0.68005060841737097</v>
      </c>
      <c r="N7" s="56">
        <v>0.68074784490801199</v>
      </c>
    </row>
    <row r="8" spans="1:16" s="1" customFormat="1" ht="19.7" customHeight="1" x14ac:dyDescent="0.2">
      <c r="A8" s="48" t="s">
        <v>148</v>
      </c>
      <c r="B8" s="57">
        <v>0.60702151755379397</v>
      </c>
      <c r="C8" s="57">
        <v>0.60786516853932604</v>
      </c>
      <c r="D8" s="57">
        <v>0.60668973471741605</v>
      </c>
      <c r="E8" s="57">
        <v>0.61573033707865199</v>
      </c>
      <c r="F8" s="57">
        <v>0.60091220068415097</v>
      </c>
      <c r="G8" s="57">
        <v>0.60383747178329605</v>
      </c>
      <c r="H8" s="57">
        <v>0.60914285714285699</v>
      </c>
      <c r="I8" s="57">
        <v>0.610854503464203</v>
      </c>
      <c r="J8" s="57">
        <v>0.60672853828306295</v>
      </c>
      <c r="K8" s="57">
        <v>0.60332541567695996</v>
      </c>
      <c r="L8" s="57">
        <v>0.60832313341493305</v>
      </c>
      <c r="M8" s="57">
        <v>0.61002444987775095</v>
      </c>
      <c r="N8" s="57">
        <v>0.61910669975186094</v>
      </c>
    </row>
    <row r="9" spans="1:16" s="1" customFormat="1" ht="19.7" customHeight="1" x14ac:dyDescent="0.2">
      <c r="A9" s="51" t="s">
        <v>149</v>
      </c>
      <c r="B9" s="30">
        <v>0.60955710955710996</v>
      </c>
      <c r="C9" s="30">
        <v>0.60981308411214996</v>
      </c>
      <c r="D9" s="30">
        <v>0.60570071258907399</v>
      </c>
      <c r="E9" s="30">
        <v>0.61188811188811199</v>
      </c>
      <c r="F9" s="30">
        <v>0.606595995288575</v>
      </c>
      <c r="G9" s="30">
        <v>0.60188457008245</v>
      </c>
      <c r="H9" s="30">
        <v>0.60470588235294098</v>
      </c>
      <c r="I9" s="30">
        <v>0.60714285714285698</v>
      </c>
      <c r="J9" s="30">
        <v>0.60361445783132495</v>
      </c>
      <c r="K9" s="30">
        <v>0.60294117647058798</v>
      </c>
      <c r="L9" s="30">
        <v>0.61224489795918402</v>
      </c>
      <c r="M9" s="30">
        <v>0.60886075949367102</v>
      </c>
      <c r="N9" s="30">
        <v>0.612403100775194</v>
      </c>
    </row>
    <row r="10" spans="1:16" s="1" customFormat="1" ht="24" customHeight="1" x14ac:dyDescent="0.2">
      <c r="A10" s="48" t="s">
        <v>150</v>
      </c>
      <c r="B10" s="57">
        <v>0.49479768786127198</v>
      </c>
      <c r="C10" s="57">
        <v>0.49359720605355101</v>
      </c>
      <c r="D10" s="57">
        <v>0.49650349650349701</v>
      </c>
      <c r="E10" s="57">
        <v>0.49882903981264598</v>
      </c>
      <c r="F10" s="57">
        <v>0.49825378346915</v>
      </c>
      <c r="G10" s="57">
        <v>0.502352941176471</v>
      </c>
      <c r="H10" s="57">
        <v>0.5</v>
      </c>
      <c r="I10" s="57">
        <v>0.50658682634730501</v>
      </c>
      <c r="J10" s="57">
        <v>0.50540216086434597</v>
      </c>
      <c r="K10" s="57">
        <v>0.50900360144057599</v>
      </c>
      <c r="L10" s="57">
        <v>0.51248513674197405</v>
      </c>
      <c r="M10" s="57">
        <v>0.50954653937947503</v>
      </c>
      <c r="N10" s="57">
        <v>0.50477326968973701</v>
      </c>
    </row>
    <row r="11" spans="1:16" s="1" customFormat="1" ht="19.7" customHeight="1" x14ac:dyDescent="0.2">
      <c r="A11" s="19" t="s">
        <v>151</v>
      </c>
      <c r="B11" s="30">
        <v>0.44444444444444398</v>
      </c>
      <c r="C11" s="30">
        <v>0.44470046082949299</v>
      </c>
      <c r="D11" s="30">
        <v>0.45734597156398099</v>
      </c>
      <c r="E11" s="30">
        <v>0.45</v>
      </c>
      <c r="F11" s="30">
        <v>0.44366197183098599</v>
      </c>
      <c r="G11" s="30">
        <v>0.44470046082949299</v>
      </c>
      <c r="H11" s="30">
        <v>0.43348623853210999</v>
      </c>
      <c r="I11" s="30">
        <v>0.43778801843317999</v>
      </c>
      <c r="J11" s="30">
        <v>0.43661971830985902</v>
      </c>
      <c r="K11" s="30">
        <v>0.43867924528301899</v>
      </c>
      <c r="L11" s="30">
        <v>0.447552447552448</v>
      </c>
      <c r="M11" s="30">
        <v>0.44131455399060998</v>
      </c>
      <c r="N11" s="30">
        <v>0.43675417661097898</v>
      </c>
    </row>
    <row r="12" spans="1:16" s="1" customFormat="1" ht="19.7" customHeight="1" x14ac:dyDescent="0.2">
      <c r="A12" s="52" t="s">
        <v>152</v>
      </c>
      <c r="B12" s="57">
        <v>0.678401727861771</v>
      </c>
      <c r="C12" s="57">
        <v>0.67831827282073498</v>
      </c>
      <c r="D12" s="57">
        <v>0.67995425584054903</v>
      </c>
      <c r="E12" s="57">
        <v>0.67920835145715497</v>
      </c>
      <c r="F12" s="57">
        <v>0.67983458482968795</v>
      </c>
      <c r="G12" s="57">
        <v>0.68057898460031596</v>
      </c>
      <c r="H12" s="57">
        <v>0.68096749480135699</v>
      </c>
      <c r="I12" s="57">
        <v>0.68223428164227395</v>
      </c>
      <c r="J12" s="57">
        <v>0.68140176600441504</v>
      </c>
      <c r="K12" s="57">
        <v>0.68121473614337902</v>
      </c>
      <c r="L12" s="57">
        <v>0.68311774829289995</v>
      </c>
      <c r="M12" s="57">
        <v>0.68216276477145998</v>
      </c>
      <c r="N12" s="57">
        <v>0.68356263577118004</v>
      </c>
    </row>
    <row r="13" spans="1:16" s="1" customFormat="1" ht="19.7" customHeight="1" x14ac:dyDescent="0.2">
      <c r="A13" s="19" t="s">
        <v>153</v>
      </c>
      <c r="B13" s="30">
        <v>0.62564991334488695</v>
      </c>
      <c r="C13" s="30">
        <v>0.62736660929431998</v>
      </c>
      <c r="D13" s="30">
        <v>0.62914485165794098</v>
      </c>
      <c r="E13" s="30">
        <v>0.62280701754386003</v>
      </c>
      <c r="F13" s="30">
        <v>0.62038664323374304</v>
      </c>
      <c r="G13" s="30">
        <v>0.62577228596646095</v>
      </c>
      <c r="H13" s="30">
        <v>0.62852112676056304</v>
      </c>
      <c r="I13" s="30">
        <v>0.63213345039508295</v>
      </c>
      <c r="J13" s="30">
        <v>0.63301141352063195</v>
      </c>
      <c r="K13" s="30">
        <v>0.64292074799643795</v>
      </c>
      <c r="L13" s="30">
        <v>0.63205013428827195</v>
      </c>
      <c r="M13" s="30">
        <v>0.63710407239819</v>
      </c>
      <c r="N13" s="30">
        <v>0.63257918552036196</v>
      </c>
    </row>
    <row r="14" spans="1:16" s="1" customFormat="1" ht="19.7" customHeight="1" x14ac:dyDescent="0.2">
      <c r="A14" s="54" t="s">
        <v>154</v>
      </c>
      <c r="B14" s="58">
        <v>0.35423197492163</v>
      </c>
      <c r="C14" s="58">
        <v>0.376506024096386</v>
      </c>
      <c r="D14" s="58">
        <v>0.37854889589905399</v>
      </c>
      <c r="E14" s="58">
        <v>0.36593059936908501</v>
      </c>
      <c r="F14" s="58">
        <v>0.35294117647058798</v>
      </c>
      <c r="G14" s="58">
        <v>0.344936708860759</v>
      </c>
      <c r="H14" s="58">
        <v>0.34615384615384598</v>
      </c>
      <c r="I14" s="58">
        <v>0.348101265822785</v>
      </c>
      <c r="J14" s="58">
        <v>0.365695792880259</v>
      </c>
      <c r="K14" s="58">
        <v>0.37792642140468202</v>
      </c>
      <c r="L14" s="58">
        <v>0.35294117647058798</v>
      </c>
      <c r="M14" s="58">
        <v>0.36363636363636398</v>
      </c>
      <c r="N14" s="58">
        <v>0.34</v>
      </c>
    </row>
    <row r="15" spans="1:16" s="1" customFormat="1" ht="19.7" customHeight="1" x14ac:dyDescent="0.2">
      <c r="A15" s="54" t="s">
        <v>155</v>
      </c>
      <c r="B15" s="58">
        <v>0.71981242672919099</v>
      </c>
      <c r="C15" s="58">
        <v>0.720329024676851</v>
      </c>
      <c r="D15" s="58">
        <v>0.71647058823529397</v>
      </c>
      <c r="E15" s="58">
        <v>0.71530249110320299</v>
      </c>
      <c r="F15" s="58">
        <v>0.71513706793802101</v>
      </c>
      <c r="G15" s="58">
        <v>0.72348033373063203</v>
      </c>
      <c r="H15" s="58">
        <v>0.72576832151300197</v>
      </c>
      <c r="I15" s="58">
        <v>0.73199527744982296</v>
      </c>
      <c r="J15" s="58">
        <v>0.72365339578454302</v>
      </c>
      <c r="K15" s="58">
        <v>0.72877358490566002</v>
      </c>
      <c r="L15" s="58">
        <v>0.72956730769230804</v>
      </c>
      <c r="M15" s="58">
        <v>0.73044524669073396</v>
      </c>
      <c r="N15" s="58">
        <v>0.73220747889022897</v>
      </c>
    </row>
    <row r="16" spans="1:16" s="1" customFormat="1" ht="19.7" customHeight="1" x14ac:dyDescent="0.2">
      <c r="A16" s="19" t="s">
        <v>156</v>
      </c>
      <c r="B16" s="30">
        <v>0.54044548651817104</v>
      </c>
      <c r="C16" s="30">
        <v>0.539928486293206</v>
      </c>
      <c r="D16" s="30">
        <v>0.53836930455635501</v>
      </c>
      <c r="E16" s="30">
        <v>0.53033980582524298</v>
      </c>
      <c r="F16" s="30">
        <v>0.53479853479853501</v>
      </c>
      <c r="G16" s="30">
        <v>0.53779429987608396</v>
      </c>
      <c r="H16" s="30">
        <v>0.53875476493011398</v>
      </c>
      <c r="I16" s="30">
        <v>0.53698979591836704</v>
      </c>
      <c r="J16" s="30">
        <v>0.53746770025839796</v>
      </c>
      <c r="K16" s="30">
        <v>0.53846153846153799</v>
      </c>
      <c r="L16" s="30">
        <v>0.53957783641160995</v>
      </c>
      <c r="M16" s="30">
        <v>0.54039735099337805</v>
      </c>
      <c r="N16" s="30">
        <v>0.54582210242587603</v>
      </c>
    </row>
    <row r="17" spans="1:14" s="1" customFormat="1" ht="19.7" customHeight="1" x14ac:dyDescent="0.2">
      <c r="A17" s="19" t="s">
        <v>142</v>
      </c>
      <c r="B17" s="30">
        <v>0.67766932419342796</v>
      </c>
      <c r="C17" s="30">
        <v>0.67743141212529001</v>
      </c>
      <c r="D17" s="30">
        <v>0.67881617591686105</v>
      </c>
      <c r="E17" s="30">
        <v>0.67819009930560703</v>
      </c>
      <c r="F17" s="30">
        <v>0.67898022892819998</v>
      </c>
      <c r="G17" s="30">
        <v>0.67941307247665605</v>
      </c>
      <c r="H17" s="30">
        <v>0.68054001640933803</v>
      </c>
      <c r="I17" s="30">
        <v>0.68148313602859101</v>
      </c>
      <c r="J17" s="30">
        <v>0.680264442941928</v>
      </c>
      <c r="K17" s="30">
        <v>0.67979259036597295</v>
      </c>
      <c r="L17" s="30">
        <v>0.681876655315929</v>
      </c>
      <c r="M17" s="30">
        <v>0.680097866809389</v>
      </c>
      <c r="N17" s="30">
        <v>0.68115942028985499</v>
      </c>
    </row>
    <row r="18" spans="1:14" s="1" customFormat="1" ht="19.7" customHeight="1" x14ac:dyDescent="0.2">
      <c r="A18" s="19" t="s">
        <v>157</v>
      </c>
      <c r="B18" s="30">
        <v>0.69756859549035599</v>
      </c>
      <c r="C18" s="30">
        <v>0.69786223277909698</v>
      </c>
      <c r="D18" s="30">
        <v>0.70044414075845596</v>
      </c>
      <c r="E18" s="30">
        <v>0.70020590253946502</v>
      </c>
      <c r="F18" s="30">
        <v>0.70157284768211903</v>
      </c>
      <c r="G18" s="30">
        <v>0.70256835128417605</v>
      </c>
      <c r="H18" s="30">
        <v>0.70271953498027795</v>
      </c>
      <c r="I18" s="30">
        <v>0.70365997638724898</v>
      </c>
      <c r="J18" s="30">
        <v>0.70315230306842802</v>
      </c>
      <c r="K18" s="30">
        <v>0.70322354590049097</v>
      </c>
      <c r="L18" s="30">
        <v>0.70486037842020099</v>
      </c>
      <c r="M18" s="30">
        <v>0.70452303790333903</v>
      </c>
      <c r="N18" s="30">
        <v>0.70567525700605604</v>
      </c>
    </row>
    <row r="19" spans="1:14" s="1" customFormat="1" ht="19.7" customHeight="1" x14ac:dyDescent="0.2">
      <c r="A19" s="54" t="s">
        <v>151</v>
      </c>
      <c r="B19" s="58">
        <v>0.69274009146341498</v>
      </c>
      <c r="C19" s="58">
        <v>0.69219777079165501</v>
      </c>
      <c r="D19" s="58">
        <v>0.69602763385146804</v>
      </c>
      <c r="E19" s="58">
        <v>0.69533499712036895</v>
      </c>
      <c r="F19" s="58">
        <v>0.69716420770262499</v>
      </c>
      <c r="G19" s="58">
        <v>0.69693204625824301</v>
      </c>
      <c r="H19" s="58">
        <v>0.698812488029113</v>
      </c>
      <c r="I19" s="58">
        <v>0.69927189116689004</v>
      </c>
      <c r="J19" s="58">
        <v>0.69848323833446102</v>
      </c>
      <c r="K19" s="58">
        <v>0.69880917804240505</v>
      </c>
      <c r="L19" s="58">
        <v>0.70002923691648</v>
      </c>
      <c r="M19" s="58">
        <v>0.69883299009512601</v>
      </c>
      <c r="N19" s="58">
        <v>0.69900156617071296</v>
      </c>
    </row>
    <row r="20" spans="1:14" s="1" customFormat="1" ht="19.7" customHeight="1" x14ac:dyDescent="0.2">
      <c r="A20" s="52" t="s">
        <v>158</v>
      </c>
      <c r="B20" s="57">
        <v>0.40273972602739699</v>
      </c>
      <c r="C20" s="57">
        <v>0.43817204301075302</v>
      </c>
      <c r="D20" s="57">
        <v>0.45398773006135001</v>
      </c>
      <c r="E20" s="57">
        <v>0.45675675675675698</v>
      </c>
      <c r="F20" s="57">
        <v>0.43279569892473102</v>
      </c>
      <c r="G20" s="57">
        <v>0.45931758530183697</v>
      </c>
      <c r="H20" s="57">
        <v>0.46027397260274</v>
      </c>
      <c r="I20" s="57">
        <v>0.462686567164179</v>
      </c>
      <c r="J20" s="57">
        <v>0.469387755102041</v>
      </c>
      <c r="K20" s="57">
        <v>0.45931758530183697</v>
      </c>
      <c r="L20" s="57">
        <v>0.445945945945946</v>
      </c>
      <c r="M20" s="57">
        <v>0.45367412140575097</v>
      </c>
      <c r="N20" s="57">
        <v>0.40797546012269897</v>
      </c>
    </row>
    <row r="21" spans="1:14" s="1" customFormat="1" ht="19.7" customHeight="1" x14ac:dyDescent="0.2">
      <c r="A21" s="19" t="s">
        <v>159</v>
      </c>
      <c r="B21" s="30">
        <v>0.19047619047618999</v>
      </c>
      <c r="C21" s="30">
        <v>0.25373134328358199</v>
      </c>
      <c r="D21" s="30">
        <v>0.23529411764705899</v>
      </c>
      <c r="E21" s="30">
        <v>0.25806451612903197</v>
      </c>
      <c r="F21" s="30">
        <v>0.20689655172413801</v>
      </c>
      <c r="G21" s="30">
        <v>0.25925925925925902</v>
      </c>
      <c r="H21" s="30">
        <v>0.27868852459016402</v>
      </c>
      <c r="I21" s="30">
        <v>0.27027027027027001</v>
      </c>
      <c r="J21" s="30">
        <v>0.261538461538462</v>
      </c>
      <c r="K21" s="30">
        <v>0.19672131147541</v>
      </c>
      <c r="L21" s="30">
        <v>0.185714285714286</v>
      </c>
      <c r="M21" s="30">
        <v>0.30769230769230799</v>
      </c>
      <c r="N21" s="30">
        <v>0.217391304347826</v>
      </c>
    </row>
    <row r="22" spans="1:14" s="1" customFormat="1" ht="19.7" customHeight="1" x14ac:dyDescent="0.2">
      <c r="A22" s="19" t="s">
        <v>160</v>
      </c>
      <c r="B22" s="30">
        <v>0.50666666666666704</v>
      </c>
      <c r="C22" s="30">
        <v>0.54077253218884103</v>
      </c>
      <c r="D22" s="30">
        <v>0.57999999999999996</v>
      </c>
      <c r="E22" s="30">
        <v>0.56277056277056303</v>
      </c>
      <c r="F22" s="30">
        <v>0.52032520325203302</v>
      </c>
      <c r="G22" s="30">
        <v>0.53461538461538505</v>
      </c>
      <c r="H22" s="30">
        <v>0.56277056277056303</v>
      </c>
      <c r="I22" s="30">
        <v>0.561264822134387</v>
      </c>
      <c r="J22" s="30">
        <v>0.55893536121673004</v>
      </c>
      <c r="K22" s="30">
        <v>0.575510204081633</v>
      </c>
      <c r="L22" s="30">
        <v>0.56722689075630295</v>
      </c>
      <c r="M22" s="30">
        <v>0.56632653061224503</v>
      </c>
      <c r="N22" s="30">
        <v>0.52972972972972998</v>
      </c>
    </row>
    <row r="23" spans="1:14" s="1" customFormat="1" ht="19.7" customHeight="1" x14ac:dyDescent="0.2">
      <c r="A23" s="19" t="s">
        <v>161</v>
      </c>
      <c r="B23" s="30">
        <v>0.28571428571428598</v>
      </c>
      <c r="C23" s="30">
        <v>0.32142857142857101</v>
      </c>
      <c r="D23" s="30">
        <v>0.292682926829268</v>
      </c>
      <c r="E23" s="30">
        <v>0.296296296296296</v>
      </c>
      <c r="F23" s="30">
        <v>0.31081081081081102</v>
      </c>
      <c r="G23" s="30">
        <v>0.337837837837838</v>
      </c>
      <c r="H23" s="30">
        <v>0.316455696202532</v>
      </c>
      <c r="I23" s="30">
        <v>0.297619047619048</v>
      </c>
      <c r="J23" s="30">
        <v>0.31506849315068503</v>
      </c>
      <c r="K23" s="30">
        <v>0.3</v>
      </c>
      <c r="L23" s="30">
        <v>0.28947368421052599</v>
      </c>
      <c r="M23" s="30">
        <v>0.266666666666667</v>
      </c>
      <c r="N23" s="30">
        <v>0.269230769230769</v>
      </c>
    </row>
    <row r="24" spans="1:14" s="1" customFormat="1" ht="19.7" customHeight="1" x14ac:dyDescent="0.2">
      <c r="A24" s="52" t="s">
        <v>162</v>
      </c>
      <c r="B24" s="57">
        <v>0.65185185185185202</v>
      </c>
      <c r="C24" s="57">
        <v>0.65051395007342105</v>
      </c>
      <c r="D24" s="57">
        <v>0.65204678362573099</v>
      </c>
      <c r="E24" s="57">
        <v>0.65249266862170097</v>
      </c>
      <c r="F24" s="57">
        <v>0.65932452276064601</v>
      </c>
      <c r="G24" s="57">
        <v>0.65832106038291605</v>
      </c>
      <c r="H24" s="57">
        <v>0.66032210834553395</v>
      </c>
      <c r="I24" s="57">
        <v>0.66081871345029197</v>
      </c>
      <c r="J24" s="57">
        <v>0.65843023255814004</v>
      </c>
      <c r="K24" s="57">
        <v>0.65517241379310298</v>
      </c>
      <c r="L24" s="57">
        <v>0.65423242467718801</v>
      </c>
      <c r="M24" s="57">
        <v>0.65217391304347805</v>
      </c>
      <c r="N24" s="57">
        <v>0.65652173913043499</v>
      </c>
    </row>
    <row r="25" spans="1:14" s="1" customFormat="1" ht="19.7" customHeight="1" x14ac:dyDescent="0.2">
      <c r="A25" s="19" t="s">
        <v>163</v>
      </c>
      <c r="B25" s="30">
        <v>0.64961240310077495</v>
      </c>
      <c r="C25" s="30">
        <v>0.64823348694316396</v>
      </c>
      <c r="D25" s="30">
        <v>0.65030674846625802</v>
      </c>
      <c r="E25" s="30">
        <v>0.65030674846625802</v>
      </c>
      <c r="F25" s="30">
        <v>0.65898617511520696</v>
      </c>
      <c r="G25" s="30">
        <v>0.65846153846153799</v>
      </c>
      <c r="H25" s="30">
        <v>0.65947611710323595</v>
      </c>
      <c r="I25" s="30">
        <v>0.65749235474006096</v>
      </c>
      <c r="J25" s="30">
        <v>0.65296803652968005</v>
      </c>
      <c r="K25" s="30">
        <v>0.65067466266866603</v>
      </c>
      <c r="L25" s="30">
        <v>0.65355521936459904</v>
      </c>
      <c r="M25" s="30">
        <v>0.64777947932618696</v>
      </c>
      <c r="N25" s="30">
        <v>0.65284178187403996</v>
      </c>
    </row>
    <row r="26" spans="1:14" s="1" customFormat="1" ht="19.7" customHeight="1" x14ac:dyDescent="0.2">
      <c r="A26" s="52" t="s">
        <v>164</v>
      </c>
      <c r="B26" s="57">
        <v>0.68829493087557603</v>
      </c>
      <c r="C26" s="57">
        <v>0.69020628136034201</v>
      </c>
      <c r="D26" s="57">
        <v>0.68939253204532802</v>
      </c>
      <c r="E26" s="57">
        <v>0.68910671351951203</v>
      </c>
      <c r="F26" s="57">
        <v>0.69016974445066204</v>
      </c>
      <c r="G26" s="57">
        <v>0.69186371253025503</v>
      </c>
      <c r="H26" s="57">
        <v>0.693930905695612</v>
      </c>
      <c r="I26" s="57">
        <v>0.69508752117447803</v>
      </c>
      <c r="J26" s="57">
        <v>0.69323762750283302</v>
      </c>
      <c r="K26" s="57">
        <v>0.69126878447783902</v>
      </c>
      <c r="L26" s="57">
        <v>0.69269134855169801</v>
      </c>
      <c r="M26" s="57">
        <v>0.69000193386192199</v>
      </c>
      <c r="N26" s="57">
        <v>0.69262375269027598</v>
      </c>
    </row>
    <row r="27" spans="1:14" s="1" customFormat="1" ht="19.7" customHeight="1" x14ac:dyDescent="0.2">
      <c r="A27" s="54" t="s">
        <v>165</v>
      </c>
      <c r="B27" s="30">
        <v>0.72077922077922096</v>
      </c>
      <c r="C27" s="30">
        <v>0.72193211488250697</v>
      </c>
      <c r="D27" s="30">
        <v>0.72233136869679104</v>
      </c>
      <c r="E27" s="30">
        <v>0.72205930270446395</v>
      </c>
      <c r="F27" s="30">
        <v>0.72036673215455105</v>
      </c>
      <c r="G27" s="30">
        <v>0.724081364829396</v>
      </c>
      <c r="H27" s="30">
        <v>0.72757147551758095</v>
      </c>
      <c r="I27" s="30">
        <v>0.72982804232804199</v>
      </c>
      <c r="J27" s="30">
        <v>0.72964923891462596</v>
      </c>
      <c r="K27" s="30">
        <v>0.72824274758252805</v>
      </c>
      <c r="L27" s="30">
        <v>0.72992945918710095</v>
      </c>
      <c r="M27" s="30">
        <v>0.72949152542372897</v>
      </c>
      <c r="N27" s="30">
        <v>0.73468685478320706</v>
      </c>
    </row>
    <row r="28" spans="1:14" s="1" customFormat="1" ht="19.7" customHeight="1" x14ac:dyDescent="0.2">
      <c r="A28" s="19" t="s">
        <v>166</v>
      </c>
      <c r="B28" s="30">
        <v>0.69045174537987697</v>
      </c>
      <c r="C28" s="30">
        <v>0.69282744282744302</v>
      </c>
      <c r="D28" s="30">
        <v>0.68904958677685901</v>
      </c>
      <c r="E28" s="30">
        <v>0.68859198355601203</v>
      </c>
      <c r="F28" s="30">
        <v>0.69343065693430705</v>
      </c>
      <c r="G28" s="30">
        <v>0.69689119170984504</v>
      </c>
      <c r="H28" s="30">
        <v>0.69754055468341203</v>
      </c>
      <c r="I28" s="30">
        <v>0.69583552978386898</v>
      </c>
      <c r="J28" s="30">
        <v>0.69079297498669501</v>
      </c>
      <c r="K28" s="30">
        <v>0.68921095008051503</v>
      </c>
      <c r="L28" s="30">
        <v>0.68875611080934296</v>
      </c>
      <c r="M28" s="30">
        <v>0.68311403508771895</v>
      </c>
      <c r="N28" s="30">
        <v>0.68292682926829296</v>
      </c>
    </row>
    <row r="29" spans="1:14" s="1" customFormat="1" ht="19.7" customHeight="1" x14ac:dyDescent="0.2">
      <c r="A29" s="19" t="s">
        <v>167</v>
      </c>
      <c r="B29" s="30">
        <v>0.46263345195729499</v>
      </c>
      <c r="C29" s="30">
        <v>0.473118279569893</v>
      </c>
      <c r="D29" s="30">
        <v>0.473118279569893</v>
      </c>
      <c r="E29" s="30">
        <v>0.467153284671533</v>
      </c>
      <c r="F29" s="30">
        <v>0.46863468634686301</v>
      </c>
      <c r="G29" s="30">
        <v>0.45985401459853997</v>
      </c>
      <c r="H29" s="30">
        <v>0.467153284671533</v>
      </c>
      <c r="I29" s="30">
        <v>0.47252747252747301</v>
      </c>
      <c r="J29" s="30">
        <v>0.47232472324723301</v>
      </c>
      <c r="K29" s="30">
        <v>0.46762589928057602</v>
      </c>
      <c r="L29" s="30">
        <v>0.46181818181818202</v>
      </c>
      <c r="M29" s="30">
        <v>0.46520146520146499</v>
      </c>
      <c r="N29" s="30">
        <v>0.467153284671533</v>
      </c>
    </row>
    <row r="30" spans="1:14" s="1" customFormat="1" ht="19.7" customHeight="1" x14ac:dyDescent="0.2">
      <c r="A30" s="19" t="s">
        <v>168</v>
      </c>
      <c r="B30" s="30">
        <v>0.338842975206612</v>
      </c>
      <c r="C30" s="30">
        <v>0.35245901639344301</v>
      </c>
      <c r="D30" s="30">
        <v>0.34883720930232598</v>
      </c>
      <c r="E30" s="30">
        <v>0.35433070866141703</v>
      </c>
      <c r="F30" s="30">
        <v>0.35483870967741898</v>
      </c>
      <c r="G30" s="30">
        <v>0.33076923076923098</v>
      </c>
      <c r="H30" s="30">
        <v>0.33587786259542002</v>
      </c>
      <c r="I30" s="30">
        <v>0.328125</v>
      </c>
      <c r="J30" s="30">
        <v>0.328125</v>
      </c>
      <c r="K30" s="30">
        <v>0.33846153846153898</v>
      </c>
      <c r="L30" s="30">
        <v>0.34883720930232598</v>
      </c>
      <c r="M30" s="30">
        <v>0.34883720930232598</v>
      </c>
      <c r="N30" s="30">
        <v>0.35877862595419802</v>
      </c>
    </row>
    <row r="31" spans="1:14" s="1" customFormat="1" ht="24" customHeight="1" x14ac:dyDescent="0.2">
      <c r="A31" s="48" t="s">
        <v>169</v>
      </c>
      <c r="B31" s="57">
        <v>0.56363636363636405</v>
      </c>
      <c r="C31" s="57">
        <v>0.55172413793103503</v>
      </c>
      <c r="D31" s="57">
        <v>0.52941176470588203</v>
      </c>
      <c r="E31" s="57">
        <v>0.483870967741936</v>
      </c>
      <c r="F31" s="57">
        <v>0.42857142857142899</v>
      </c>
      <c r="G31" s="57">
        <v>0.51612903225806495</v>
      </c>
      <c r="H31" s="57">
        <v>0.5</v>
      </c>
      <c r="I31" s="57">
        <v>0.53658536585365901</v>
      </c>
      <c r="J31" s="57">
        <v>0.51724137931034497</v>
      </c>
      <c r="K31" s="57">
        <v>0.51190476190476197</v>
      </c>
      <c r="L31" s="57">
        <v>0.54545454545454497</v>
      </c>
      <c r="M31" s="57">
        <v>0.51239669421487599</v>
      </c>
      <c r="N31" s="57">
        <v>0.54166666666666696</v>
      </c>
    </row>
    <row r="32" spans="1:14" s="1" customFormat="1" ht="5.25" customHeight="1" x14ac:dyDescent="0.2"/>
    <row r="33" spans="1:15" s="12" customFormat="1" ht="53.25" customHeight="1" x14ac:dyDescent="0.2">
      <c r="A33" s="108" t="s">
        <v>172</v>
      </c>
      <c r="B33" s="108"/>
      <c r="C33" s="108"/>
      <c r="D33" s="108"/>
      <c r="E33" s="108"/>
      <c r="F33" s="108"/>
      <c r="G33" s="108"/>
      <c r="H33" s="108"/>
      <c r="I33" s="108"/>
      <c r="J33" s="108"/>
      <c r="K33" s="108"/>
      <c r="L33" s="108"/>
      <c r="M33" s="108"/>
      <c r="N33" s="108"/>
      <c r="O33" s="108"/>
    </row>
    <row r="34" spans="1:15" s="7" customFormat="1" x14ac:dyDescent="0.2"/>
    <row r="35" spans="1:15" s="7" customFormat="1" x14ac:dyDescent="0.2"/>
    <row r="36" spans="1:15" s="7" customFormat="1" x14ac:dyDescent="0.2"/>
    <row r="37" spans="1:15" s="7" customFormat="1" x14ac:dyDescent="0.2"/>
  </sheetData>
  <mergeCells count="3">
    <mergeCell ref="A33:O33"/>
    <mergeCell ref="A4:M4"/>
    <mergeCell ref="A2:O2"/>
  </mergeCells>
  <pageMargins left="0.7" right="0.7" top="0.75" bottom="0.75" header="0.3" footer="0.3"/>
  <pageSetup paperSize="9" scale="6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37"/>
  <sheetViews>
    <sheetView topLeftCell="A22" zoomScaleNormal="100" zoomScaleSheetLayoutView="100" workbookViewId="0">
      <selection activeCell="I8" sqref="I8"/>
    </sheetView>
  </sheetViews>
  <sheetFormatPr defaultRowHeight="12.75" x14ac:dyDescent="0.2"/>
  <cols>
    <col min="1" max="1" width="53.140625" customWidth="1"/>
    <col min="2" max="14" width="10" customWidth="1"/>
    <col min="15" max="15" width="1.140625" customWidth="1"/>
    <col min="16" max="16" width="10.42578125" customWidth="1"/>
  </cols>
  <sheetData>
    <row r="1" spans="1:16" s="1" customFormat="1" ht="17.649999999999999" customHeight="1" x14ac:dyDescent="0.2"/>
    <row r="2" spans="1:16" s="1" customFormat="1" ht="23.25" customHeight="1" x14ac:dyDescent="0.2">
      <c r="A2" s="100" t="s">
        <v>174</v>
      </c>
      <c r="B2" s="100"/>
      <c r="C2" s="100"/>
      <c r="D2" s="100"/>
      <c r="E2" s="100"/>
      <c r="F2" s="100"/>
      <c r="G2" s="100"/>
      <c r="H2" s="100"/>
      <c r="I2" s="100"/>
      <c r="J2" s="100"/>
      <c r="K2" s="100"/>
      <c r="L2" s="100"/>
      <c r="M2" s="100"/>
      <c r="N2" s="100"/>
      <c r="O2" s="100"/>
      <c r="P2" s="9"/>
    </row>
    <row r="3" spans="1:16" s="1" customFormat="1" ht="5.25" customHeight="1" x14ac:dyDescent="0.2"/>
    <row r="4" spans="1:16" s="1" customFormat="1" ht="15.75" customHeight="1" x14ac:dyDescent="0.2">
      <c r="A4" s="104" t="s">
        <v>171</v>
      </c>
      <c r="B4" s="104"/>
      <c r="C4" s="104"/>
      <c r="D4" s="104"/>
      <c r="E4" s="104"/>
      <c r="F4" s="104"/>
      <c r="G4" s="104"/>
      <c r="H4" s="104"/>
      <c r="I4" s="104"/>
      <c r="J4" s="104"/>
      <c r="K4" s="104"/>
      <c r="L4" s="104"/>
      <c r="M4" s="104"/>
    </row>
    <row r="5" spans="1:16" s="1" customFormat="1" ht="8.25" customHeight="1" x14ac:dyDescent="0.2"/>
    <row r="6" spans="1:16" s="1" customFormat="1" ht="24" customHeight="1" x14ac:dyDescent="0.2">
      <c r="A6" s="17"/>
      <c r="B6" s="48" t="s">
        <v>66</v>
      </c>
      <c r="C6" s="48" t="s">
        <v>83</v>
      </c>
      <c r="D6" s="48" t="s">
        <v>84</v>
      </c>
      <c r="E6" s="48" t="s">
        <v>85</v>
      </c>
      <c r="F6" s="48" t="s">
        <v>86</v>
      </c>
      <c r="G6" s="48" t="s">
        <v>87</v>
      </c>
      <c r="H6" s="48" t="s">
        <v>88</v>
      </c>
      <c r="I6" s="48" t="s">
        <v>89</v>
      </c>
      <c r="J6" s="48" t="s">
        <v>90</v>
      </c>
      <c r="K6" s="48" t="s">
        <v>91</v>
      </c>
      <c r="L6" s="48" t="s">
        <v>92</v>
      </c>
      <c r="M6" s="48" t="s">
        <v>93</v>
      </c>
      <c r="N6" s="48" t="s">
        <v>67</v>
      </c>
    </row>
    <row r="7" spans="1:16" s="1" customFormat="1" ht="21.4" customHeight="1" x14ac:dyDescent="0.2">
      <c r="A7" s="48" t="s">
        <v>147</v>
      </c>
      <c r="B7" s="56">
        <v>0.33023427535745498</v>
      </c>
      <c r="C7" s="56">
        <v>0.32926084300549802</v>
      </c>
      <c r="D7" s="56">
        <v>0.32849943433096801</v>
      </c>
      <c r="E7" s="56">
        <v>0.32739930038444198</v>
      </c>
      <c r="F7" s="56">
        <v>0.32591586571946002</v>
      </c>
      <c r="G7" s="56">
        <v>0.324886655185745</v>
      </c>
      <c r="H7" s="56">
        <v>0.323332859377222</v>
      </c>
      <c r="I7" s="56">
        <v>0.32164289050990003</v>
      </c>
      <c r="J7" s="56">
        <v>0.32092243797588299</v>
      </c>
      <c r="K7" s="56">
        <v>0.32065317556857997</v>
      </c>
      <c r="L7" s="56">
        <v>0.31947069943289202</v>
      </c>
      <c r="M7" s="56">
        <v>0.31994939158262897</v>
      </c>
      <c r="N7" s="56">
        <v>0.31925215509198801</v>
      </c>
    </row>
    <row r="8" spans="1:16" s="1" customFormat="1" ht="19.7" customHeight="1" x14ac:dyDescent="0.2">
      <c r="A8" s="48" t="s">
        <v>148</v>
      </c>
      <c r="B8" s="57">
        <v>0.39297848244620598</v>
      </c>
      <c r="C8" s="57">
        <v>0.39213483146067402</v>
      </c>
      <c r="D8" s="57">
        <v>0.393310265282584</v>
      </c>
      <c r="E8" s="57">
        <v>0.38426966292134801</v>
      </c>
      <c r="F8" s="57">
        <v>0.39908779931584898</v>
      </c>
      <c r="G8" s="57">
        <v>0.396162528216704</v>
      </c>
      <c r="H8" s="57">
        <v>0.39085714285714301</v>
      </c>
      <c r="I8" s="57">
        <v>0.389145496535797</v>
      </c>
      <c r="J8" s="57">
        <v>0.393271461716937</v>
      </c>
      <c r="K8" s="57">
        <v>0.39667458432303998</v>
      </c>
      <c r="L8" s="57">
        <v>0.39167686658506701</v>
      </c>
      <c r="M8" s="57">
        <v>0.38997555012224899</v>
      </c>
      <c r="N8" s="57">
        <v>0.380893300248139</v>
      </c>
    </row>
    <row r="9" spans="1:16" s="1" customFormat="1" ht="19.7" customHeight="1" x14ac:dyDescent="0.2">
      <c r="A9" s="51" t="s">
        <v>149</v>
      </c>
      <c r="B9" s="30">
        <v>0.39044289044288999</v>
      </c>
      <c r="C9" s="30">
        <v>0.39018691588785098</v>
      </c>
      <c r="D9" s="30">
        <v>0.39429928741092601</v>
      </c>
      <c r="E9" s="30">
        <v>0.38811188811188801</v>
      </c>
      <c r="F9" s="30">
        <v>0.393404004711425</v>
      </c>
      <c r="G9" s="30">
        <v>0.39811542991755</v>
      </c>
      <c r="H9" s="30">
        <v>0.39529411764705902</v>
      </c>
      <c r="I9" s="30">
        <v>0.39285714285714302</v>
      </c>
      <c r="J9" s="30">
        <v>0.396385542168675</v>
      </c>
      <c r="K9" s="30">
        <v>0.39705882352941202</v>
      </c>
      <c r="L9" s="30">
        <v>0.38775510204081598</v>
      </c>
      <c r="M9" s="30">
        <v>0.39113924050632898</v>
      </c>
      <c r="N9" s="30">
        <v>0.387596899224806</v>
      </c>
    </row>
    <row r="10" spans="1:16" s="1" customFormat="1" ht="24" customHeight="1" x14ac:dyDescent="0.2">
      <c r="A10" s="48" t="s">
        <v>150</v>
      </c>
      <c r="B10" s="57">
        <v>0.50520231213872802</v>
      </c>
      <c r="C10" s="57">
        <v>0.50640279394644905</v>
      </c>
      <c r="D10" s="57">
        <v>0.50349650349650399</v>
      </c>
      <c r="E10" s="57">
        <v>0.50117096018735396</v>
      </c>
      <c r="F10" s="57">
        <v>0.50174621653085005</v>
      </c>
      <c r="G10" s="57">
        <v>0.497647058823529</v>
      </c>
      <c r="H10" s="57">
        <v>0.5</v>
      </c>
      <c r="I10" s="57">
        <v>0.49341317365269499</v>
      </c>
      <c r="J10" s="57">
        <v>0.49459783913565403</v>
      </c>
      <c r="K10" s="57">
        <v>0.49099639855942401</v>
      </c>
      <c r="L10" s="57">
        <v>0.48751486325802601</v>
      </c>
      <c r="M10" s="57">
        <v>0.49045346062052497</v>
      </c>
      <c r="N10" s="57">
        <v>0.49522673031026299</v>
      </c>
    </row>
    <row r="11" spans="1:16" s="1" customFormat="1" ht="19.7" customHeight="1" x14ac:dyDescent="0.2">
      <c r="A11" s="19" t="s">
        <v>151</v>
      </c>
      <c r="B11" s="30">
        <v>0.55555555555555602</v>
      </c>
      <c r="C11" s="30">
        <v>0.55529953917050701</v>
      </c>
      <c r="D11" s="30">
        <v>0.54265402843601895</v>
      </c>
      <c r="E11" s="30">
        <v>0.55000000000000004</v>
      </c>
      <c r="F11" s="30">
        <v>0.55633802816901401</v>
      </c>
      <c r="G11" s="30">
        <v>0.55529953917050701</v>
      </c>
      <c r="H11" s="30">
        <v>0.56651376146789001</v>
      </c>
      <c r="I11" s="30">
        <v>0.56221198156681995</v>
      </c>
      <c r="J11" s="30">
        <v>0.56338028169014098</v>
      </c>
      <c r="K11" s="30">
        <v>0.56132075471698095</v>
      </c>
      <c r="L11" s="30">
        <v>0.55244755244755195</v>
      </c>
      <c r="M11" s="30">
        <v>0.55868544600938996</v>
      </c>
      <c r="N11" s="30">
        <v>0.56324582338902196</v>
      </c>
    </row>
    <row r="12" spans="1:16" s="1" customFormat="1" ht="19.7" customHeight="1" x14ac:dyDescent="0.2">
      <c r="A12" s="52" t="s">
        <v>152</v>
      </c>
      <c r="B12" s="57">
        <v>0.321598272138229</v>
      </c>
      <c r="C12" s="57">
        <v>0.32168172717926502</v>
      </c>
      <c r="D12" s="57">
        <v>0.32004574415945097</v>
      </c>
      <c r="E12" s="57">
        <v>0.32079164854284498</v>
      </c>
      <c r="F12" s="57">
        <v>0.320165415170312</v>
      </c>
      <c r="G12" s="57">
        <v>0.31942101539968398</v>
      </c>
      <c r="H12" s="57">
        <v>0.31903250519864301</v>
      </c>
      <c r="I12" s="57">
        <v>0.31776571835772599</v>
      </c>
      <c r="J12" s="57">
        <v>0.31859823399558501</v>
      </c>
      <c r="K12" s="57">
        <v>0.31878526385662098</v>
      </c>
      <c r="L12" s="57">
        <v>0.31688225170709999</v>
      </c>
      <c r="M12" s="57">
        <v>0.31783723522854002</v>
      </c>
      <c r="N12" s="57">
        <v>0.31643736422882002</v>
      </c>
    </row>
    <row r="13" spans="1:16" s="1" customFormat="1" ht="19.7" customHeight="1" x14ac:dyDescent="0.2">
      <c r="A13" s="19" t="s">
        <v>153</v>
      </c>
      <c r="B13" s="30">
        <v>0.37435008665511299</v>
      </c>
      <c r="C13" s="30">
        <v>0.37263339070568002</v>
      </c>
      <c r="D13" s="30">
        <v>0.37085514834205902</v>
      </c>
      <c r="E13" s="30">
        <v>0.37719298245614002</v>
      </c>
      <c r="F13" s="30">
        <v>0.37961335676625702</v>
      </c>
      <c r="G13" s="30">
        <v>0.37422771403353899</v>
      </c>
      <c r="H13" s="30">
        <v>0.37147887323943701</v>
      </c>
      <c r="I13" s="30">
        <v>0.36786654960491699</v>
      </c>
      <c r="J13" s="30">
        <v>0.366988586479368</v>
      </c>
      <c r="K13" s="30">
        <v>0.357079252003562</v>
      </c>
      <c r="L13" s="30">
        <v>0.367949865711728</v>
      </c>
      <c r="M13" s="30">
        <v>0.36289592760181</v>
      </c>
      <c r="N13" s="30">
        <v>0.36742081447963798</v>
      </c>
    </row>
    <row r="14" spans="1:16" s="1" customFormat="1" ht="19.7" customHeight="1" x14ac:dyDescent="0.2">
      <c r="A14" s="54" t="s">
        <v>154</v>
      </c>
      <c r="B14" s="58">
        <v>0.64576802507836994</v>
      </c>
      <c r="C14" s="58">
        <v>0.623493975903614</v>
      </c>
      <c r="D14" s="58">
        <v>0.62145110410094595</v>
      </c>
      <c r="E14" s="58">
        <v>0.63406940063091499</v>
      </c>
      <c r="F14" s="58">
        <v>0.64705882352941202</v>
      </c>
      <c r="G14" s="58">
        <v>0.655063291139241</v>
      </c>
      <c r="H14" s="58">
        <v>0.65384615384615397</v>
      </c>
      <c r="I14" s="58">
        <v>0.651898734177215</v>
      </c>
      <c r="J14" s="58">
        <v>0.634304207119741</v>
      </c>
      <c r="K14" s="58">
        <v>0.62207357859531798</v>
      </c>
      <c r="L14" s="58">
        <v>0.64705882352941202</v>
      </c>
      <c r="M14" s="58">
        <v>0.63636363636363602</v>
      </c>
      <c r="N14" s="58">
        <v>0.66</v>
      </c>
    </row>
    <row r="15" spans="1:16" s="1" customFormat="1" ht="19.7" customHeight="1" x14ac:dyDescent="0.2">
      <c r="A15" s="54" t="s">
        <v>155</v>
      </c>
      <c r="B15" s="58">
        <v>0.28018757327080901</v>
      </c>
      <c r="C15" s="58">
        <v>0.279670975323149</v>
      </c>
      <c r="D15" s="58">
        <v>0.28352941176470597</v>
      </c>
      <c r="E15" s="58">
        <v>0.28469750889679701</v>
      </c>
      <c r="F15" s="58">
        <v>0.28486293206197899</v>
      </c>
      <c r="G15" s="58">
        <v>0.27651966626936803</v>
      </c>
      <c r="H15" s="58">
        <v>0.27423167848699798</v>
      </c>
      <c r="I15" s="58">
        <v>0.26800472255017699</v>
      </c>
      <c r="J15" s="58">
        <v>0.27634660421545698</v>
      </c>
      <c r="K15" s="58">
        <v>0.27122641509433998</v>
      </c>
      <c r="L15" s="58">
        <v>0.27043269230769201</v>
      </c>
      <c r="M15" s="58">
        <v>0.26955475330926598</v>
      </c>
      <c r="N15" s="58">
        <v>0.26779252110977098</v>
      </c>
    </row>
    <row r="16" spans="1:16" s="1" customFormat="1" ht="19.7" customHeight="1" x14ac:dyDescent="0.2">
      <c r="A16" s="19" t="s">
        <v>156</v>
      </c>
      <c r="B16" s="30">
        <v>0.45955451348182902</v>
      </c>
      <c r="C16" s="30">
        <v>0.460071513706794</v>
      </c>
      <c r="D16" s="30">
        <v>0.46163069544364499</v>
      </c>
      <c r="E16" s="30">
        <v>0.46966019417475702</v>
      </c>
      <c r="F16" s="30">
        <v>0.46520146520146499</v>
      </c>
      <c r="G16" s="30">
        <v>0.46220570012391599</v>
      </c>
      <c r="H16" s="30">
        <v>0.46124523506988602</v>
      </c>
      <c r="I16" s="30">
        <v>0.46301020408163301</v>
      </c>
      <c r="J16" s="30">
        <v>0.46253229974160198</v>
      </c>
      <c r="K16" s="30">
        <v>0.46153846153846201</v>
      </c>
      <c r="L16" s="30">
        <v>0.460422163588391</v>
      </c>
      <c r="M16" s="30">
        <v>0.45960264900662301</v>
      </c>
      <c r="N16" s="30">
        <v>0.45417789757412402</v>
      </c>
    </row>
    <row r="17" spans="1:14" s="1" customFormat="1" ht="19.7" customHeight="1" x14ac:dyDescent="0.2">
      <c r="A17" s="19" t="s">
        <v>142</v>
      </c>
      <c r="B17" s="30">
        <v>0.32233067580657199</v>
      </c>
      <c r="C17" s="30">
        <v>0.32256858787470999</v>
      </c>
      <c r="D17" s="30">
        <v>0.321183824083139</v>
      </c>
      <c r="E17" s="30">
        <v>0.32180990069439303</v>
      </c>
      <c r="F17" s="30">
        <v>0.32101977107180002</v>
      </c>
      <c r="G17" s="30">
        <v>0.320586927523344</v>
      </c>
      <c r="H17" s="30">
        <v>0.31945998359066202</v>
      </c>
      <c r="I17" s="30">
        <v>0.31851686397140899</v>
      </c>
      <c r="J17" s="30">
        <v>0.319735557058072</v>
      </c>
      <c r="K17" s="30">
        <v>0.320207409634027</v>
      </c>
      <c r="L17" s="30">
        <v>0.318123344684071</v>
      </c>
      <c r="M17" s="30">
        <v>0.319902133190611</v>
      </c>
      <c r="N17" s="30">
        <v>0.31884057971014501</v>
      </c>
    </row>
    <row r="18" spans="1:14" s="1" customFormat="1" ht="19.7" customHeight="1" x14ac:dyDescent="0.2">
      <c r="A18" s="19" t="s">
        <v>157</v>
      </c>
      <c r="B18" s="30">
        <v>0.30243140450964401</v>
      </c>
      <c r="C18" s="30">
        <v>0.30213776722090302</v>
      </c>
      <c r="D18" s="30">
        <v>0.29955585924154399</v>
      </c>
      <c r="E18" s="30">
        <v>0.29979409746053498</v>
      </c>
      <c r="F18" s="30">
        <v>0.29842715231788097</v>
      </c>
      <c r="G18" s="30">
        <v>0.297431648715824</v>
      </c>
      <c r="H18" s="30">
        <v>0.297280465019722</v>
      </c>
      <c r="I18" s="30">
        <v>0.29634002361275102</v>
      </c>
      <c r="J18" s="30">
        <v>0.29684769693157198</v>
      </c>
      <c r="K18" s="30">
        <v>0.29677645409950898</v>
      </c>
      <c r="L18" s="30">
        <v>0.29513962157979901</v>
      </c>
      <c r="M18" s="30">
        <v>0.29547696209666102</v>
      </c>
      <c r="N18" s="30">
        <v>0.29432474299394501</v>
      </c>
    </row>
    <row r="19" spans="1:14" s="1" customFormat="1" ht="19.7" customHeight="1" x14ac:dyDescent="0.2">
      <c r="A19" s="54" t="s">
        <v>151</v>
      </c>
      <c r="B19" s="58">
        <v>0.30725990853658502</v>
      </c>
      <c r="C19" s="58">
        <v>0.30780222920834499</v>
      </c>
      <c r="D19" s="58">
        <v>0.30397236614853201</v>
      </c>
      <c r="E19" s="58">
        <v>0.304665002879631</v>
      </c>
      <c r="F19" s="58">
        <v>0.30283579229737501</v>
      </c>
      <c r="G19" s="58">
        <v>0.30306795374175699</v>
      </c>
      <c r="H19" s="58">
        <v>0.301187511970887</v>
      </c>
      <c r="I19" s="58">
        <v>0.30072810883311002</v>
      </c>
      <c r="J19" s="58">
        <v>0.30151676166553998</v>
      </c>
      <c r="K19" s="58">
        <v>0.301190821957595</v>
      </c>
      <c r="L19" s="58">
        <v>0.29997076308352</v>
      </c>
      <c r="M19" s="58">
        <v>0.30116700990487399</v>
      </c>
      <c r="N19" s="58">
        <v>0.30099843382928698</v>
      </c>
    </row>
    <row r="20" spans="1:14" s="1" customFormat="1" ht="19.7" customHeight="1" x14ac:dyDescent="0.2">
      <c r="A20" s="52" t="s">
        <v>158</v>
      </c>
      <c r="B20" s="57">
        <v>0.59726027397260295</v>
      </c>
      <c r="C20" s="57">
        <v>0.56182795698924703</v>
      </c>
      <c r="D20" s="57">
        <v>0.54601226993865004</v>
      </c>
      <c r="E20" s="57">
        <v>0.54324324324324302</v>
      </c>
      <c r="F20" s="57">
        <v>0.56720430107526898</v>
      </c>
      <c r="G20" s="57">
        <v>0.54068241469816303</v>
      </c>
      <c r="H20" s="57">
        <v>0.53972602739726006</v>
      </c>
      <c r="I20" s="57">
        <v>0.537313432835821</v>
      </c>
      <c r="J20" s="57">
        <v>0.530612244897959</v>
      </c>
      <c r="K20" s="57">
        <v>0.54068241469816303</v>
      </c>
      <c r="L20" s="57">
        <v>0.55405405405405395</v>
      </c>
      <c r="M20" s="57">
        <v>0.54632587859424897</v>
      </c>
      <c r="N20" s="57">
        <v>0.59202453987730097</v>
      </c>
    </row>
    <row r="21" spans="1:14" s="1" customFormat="1" ht="19.7" customHeight="1" x14ac:dyDescent="0.2">
      <c r="A21" s="19" t="s">
        <v>159</v>
      </c>
      <c r="B21" s="30">
        <v>0.80952380952380998</v>
      </c>
      <c r="C21" s="30">
        <v>0.74626865671641796</v>
      </c>
      <c r="D21" s="30">
        <v>0.76470588235294101</v>
      </c>
      <c r="E21" s="30">
        <v>0.74193548387096797</v>
      </c>
      <c r="F21" s="30">
        <v>0.79310344827586199</v>
      </c>
      <c r="G21" s="30">
        <v>0.74074074074074103</v>
      </c>
      <c r="H21" s="30">
        <v>0.72131147540983598</v>
      </c>
      <c r="I21" s="30">
        <v>0.72972972972973005</v>
      </c>
      <c r="J21" s="30">
        <v>0.73846153846153895</v>
      </c>
      <c r="K21" s="30">
        <v>0.80327868852458995</v>
      </c>
      <c r="L21" s="30">
        <v>0.81428571428571395</v>
      </c>
      <c r="M21" s="30">
        <v>0.69230769230769196</v>
      </c>
      <c r="N21" s="30">
        <v>0.78260869565217395</v>
      </c>
    </row>
    <row r="22" spans="1:14" s="1" customFormat="1" ht="19.7" customHeight="1" x14ac:dyDescent="0.2">
      <c r="A22" s="19" t="s">
        <v>160</v>
      </c>
      <c r="B22" s="30">
        <v>0.49333333333333301</v>
      </c>
      <c r="C22" s="30">
        <v>0.45922746781115897</v>
      </c>
      <c r="D22" s="30">
        <v>0.42</v>
      </c>
      <c r="E22" s="30">
        <v>0.43722943722943702</v>
      </c>
      <c r="F22" s="30">
        <v>0.47967479674796798</v>
      </c>
      <c r="G22" s="30">
        <v>0.46538461538461501</v>
      </c>
      <c r="H22" s="30">
        <v>0.43722943722943702</v>
      </c>
      <c r="I22" s="30">
        <v>0.438735177865613</v>
      </c>
      <c r="J22" s="30">
        <v>0.44106463878327001</v>
      </c>
      <c r="K22" s="30">
        <v>0.424489795918367</v>
      </c>
      <c r="L22" s="30">
        <v>0.432773109243698</v>
      </c>
      <c r="M22" s="30">
        <v>0.43367346938775497</v>
      </c>
      <c r="N22" s="30">
        <v>0.47027027027027002</v>
      </c>
    </row>
    <row r="23" spans="1:14" s="1" customFormat="1" ht="19.7" customHeight="1" x14ac:dyDescent="0.2">
      <c r="A23" s="19" t="s">
        <v>161</v>
      </c>
      <c r="B23" s="30">
        <v>0.71428571428571397</v>
      </c>
      <c r="C23" s="30">
        <v>0.67857142857142905</v>
      </c>
      <c r="D23" s="30">
        <v>0.707317073170732</v>
      </c>
      <c r="E23" s="30">
        <v>0.70370370370370405</v>
      </c>
      <c r="F23" s="30">
        <v>0.68918918918918903</v>
      </c>
      <c r="G23" s="30">
        <v>0.66216216216216195</v>
      </c>
      <c r="H23" s="30">
        <v>0.683544303797468</v>
      </c>
      <c r="I23" s="30">
        <v>0.702380952380952</v>
      </c>
      <c r="J23" s="30">
        <v>0.68493150684931503</v>
      </c>
      <c r="K23" s="30">
        <v>0.7</v>
      </c>
      <c r="L23" s="30">
        <v>0.71052631578947401</v>
      </c>
      <c r="M23" s="30">
        <v>0.73333333333333295</v>
      </c>
      <c r="N23" s="30">
        <v>0.73076923076923095</v>
      </c>
    </row>
    <row r="24" spans="1:14" s="1" customFormat="1" ht="19.7" customHeight="1" x14ac:dyDescent="0.2">
      <c r="A24" s="52" t="s">
        <v>162</v>
      </c>
      <c r="B24" s="57">
        <v>0.34814814814814798</v>
      </c>
      <c r="C24" s="57">
        <v>0.349486049926579</v>
      </c>
      <c r="D24" s="57">
        <v>0.34795321637426901</v>
      </c>
      <c r="E24" s="57">
        <v>0.34750733137829898</v>
      </c>
      <c r="F24" s="57">
        <v>0.34067547723935399</v>
      </c>
      <c r="G24" s="57">
        <v>0.34167893961708401</v>
      </c>
      <c r="H24" s="57">
        <v>0.33967789165446599</v>
      </c>
      <c r="I24" s="57">
        <v>0.33918128654970803</v>
      </c>
      <c r="J24" s="57">
        <v>0.34156976744186002</v>
      </c>
      <c r="K24" s="57">
        <v>0.34482758620689702</v>
      </c>
      <c r="L24" s="57">
        <v>0.34576757532281199</v>
      </c>
      <c r="M24" s="57">
        <v>0.34782608695652201</v>
      </c>
      <c r="N24" s="57">
        <v>0.34347826086956501</v>
      </c>
    </row>
    <row r="25" spans="1:14" s="1" customFormat="1" ht="19.7" customHeight="1" x14ac:dyDescent="0.2">
      <c r="A25" s="19" t="s">
        <v>163</v>
      </c>
      <c r="B25" s="30">
        <v>0.350387596899225</v>
      </c>
      <c r="C25" s="30">
        <v>0.35176651305683598</v>
      </c>
      <c r="D25" s="30">
        <v>0.34969325153374198</v>
      </c>
      <c r="E25" s="30">
        <v>0.34969325153374198</v>
      </c>
      <c r="F25" s="30">
        <v>0.34101382488479298</v>
      </c>
      <c r="G25" s="30">
        <v>0.34153846153846201</v>
      </c>
      <c r="H25" s="30">
        <v>0.340523882896764</v>
      </c>
      <c r="I25" s="30">
        <v>0.34250764525993899</v>
      </c>
      <c r="J25" s="30">
        <v>0.34703196347032</v>
      </c>
      <c r="K25" s="30">
        <v>0.34932533733133397</v>
      </c>
      <c r="L25" s="30">
        <v>0.34644478063540102</v>
      </c>
      <c r="M25" s="30">
        <v>0.35222052067381299</v>
      </c>
      <c r="N25" s="30">
        <v>0.34715821812595998</v>
      </c>
    </row>
    <row r="26" spans="1:14" s="1" customFormat="1" ht="19.7" customHeight="1" x14ac:dyDescent="0.2">
      <c r="A26" s="52" t="s">
        <v>164</v>
      </c>
      <c r="B26" s="57">
        <v>0.31170506912442397</v>
      </c>
      <c r="C26" s="57">
        <v>0.30979371863965799</v>
      </c>
      <c r="D26" s="57">
        <v>0.31060746795467198</v>
      </c>
      <c r="E26" s="57">
        <v>0.31089328648048797</v>
      </c>
      <c r="F26" s="57">
        <v>0.30983025554933802</v>
      </c>
      <c r="G26" s="57">
        <v>0.30813628746974497</v>
      </c>
      <c r="H26" s="57">
        <v>0.306069094304388</v>
      </c>
      <c r="I26" s="57">
        <v>0.30491247882552203</v>
      </c>
      <c r="J26" s="57">
        <v>0.30676237249716698</v>
      </c>
      <c r="K26" s="57">
        <v>0.30873121552216098</v>
      </c>
      <c r="L26" s="57">
        <v>0.30730865144830199</v>
      </c>
      <c r="M26" s="57">
        <v>0.30999806613807801</v>
      </c>
      <c r="N26" s="57">
        <v>0.30737624730972402</v>
      </c>
    </row>
    <row r="27" spans="1:14" s="1" customFormat="1" ht="19.7" customHeight="1" x14ac:dyDescent="0.2">
      <c r="A27" s="54" t="s">
        <v>165</v>
      </c>
      <c r="B27" s="30">
        <v>0.27922077922077898</v>
      </c>
      <c r="C27" s="30">
        <v>0.27806788511749297</v>
      </c>
      <c r="D27" s="30">
        <v>0.27766863130320901</v>
      </c>
      <c r="E27" s="30">
        <v>0.277940697295536</v>
      </c>
      <c r="F27" s="30">
        <v>0.27963326784544901</v>
      </c>
      <c r="G27" s="30">
        <v>0.275918635170604</v>
      </c>
      <c r="H27" s="30">
        <v>0.272428524482419</v>
      </c>
      <c r="I27" s="30">
        <v>0.27017195767195801</v>
      </c>
      <c r="J27" s="30">
        <v>0.27035076108537398</v>
      </c>
      <c r="K27" s="30">
        <v>0.27175725241747301</v>
      </c>
      <c r="L27" s="30">
        <v>0.270070540812899</v>
      </c>
      <c r="M27" s="30">
        <v>0.27050847457627097</v>
      </c>
      <c r="N27" s="30">
        <v>0.265313145216793</v>
      </c>
    </row>
    <row r="28" spans="1:14" s="1" customFormat="1" ht="19.7" customHeight="1" x14ac:dyDescent="0.2">
      <c r="A28" s="19" t="s">
        <v>166</v>
      </c>
      <c r="B28" s="30">
        <v>0.30954825462012298</v>
      </c>
      <c r="C28" s="30">
        <v>0.30717255717255698</v>
      </c>
      <c r="D28" s="30">
        <v>0.31095041322314099</v>
      </c>
      <c r="E28" s="30">
        <v>0.31140801644398802</v>
      </c>
      <c r="F28" s="30">
        <v>0.306569343065693</v>
      </c>
      <c r="G28" s="30">
        <v>0.30310880829015502</v>
      </c>
      <c r="H28" s="30">
        <v>0.30245944531658803</v>
      </c>
      <c r="I28" s="30">
        <v>0.30416447021613102</v>
      </c>
      <c r="J28" s="30">
        <v>0.30920702501330499</v>
      </c>
      <c r="K28" s="30">
        <v>0.31078904991948503</v>
      </c>
      <c r="L28" s="30">
        <v>0.31124388919065699</v>
      </c>
      <c r="M28" s="30">
        <v>0.31688596491228099</v>
      </c>
      <c r="N28" s="30">
        <v>0.31707317073170699</v>
      </c>
    </row>
    <row r="29" spans="1:14" s="1" customFormat="1" ht="19.7" customHeight="1" x14ac:dyDescent="0.2">
      <c r="A29" s="19" t="s">
        <v>167</v>
      </c>
      <c r="B29" s="30">
        <v>0.53736654804270501</v>
      </c>
      <c r="C29" s="30">
        <v>0.52688172043010795</v>
      </c>
      <c r="D29" s="30">
        <v>0.52688172043010795</v>
      </c>
      <c r="E29" s="30">
        <v>0.53284671532846695</v>
      </c>
      <c r="F29" s="30">
        <v>0.53136531365313699</v>
      </c>
      <c r="G29" s="30">
        <v>0.54014598540145997</v>
      </c>
      <c r="H29" s="30">
        <v>0.53284671532846695</v>
      </c>
      <c r="I29" s="30">
        <v>0.52747252747252804</v>
      </c>
      <c r="J29" s="30">
        <v>0.52767527675276804</v>
      </c>
      <c r="K29" s="30">
        <v>0.53237410071942504</v>
      </c>
      <c r="L29" s="30">
        <v>0.53818181818181798</v>
      </c>
      <c r="M29" s="30">
        <v>0.53479853479853501</v>
      </c>
      <c r="N29" s="30">
        <v>0.53284671532846695</v>
      </c>
    </row>
    <row r="30" spans="1:14" s="1" customFormat="1" ht="19.7" customHeight="1" x14ac:dyDescent="0.2">
      <c r="A30" s="19" t="s">
        <v>168</v>
      </c>
      <c r="B30" s="30">
        <v>0.661157024793388</v>
      </c>
      <c r="C30" s="30">
        <v>0.64754098360655699</v>
      </c>
      <c r="D30" s="30">
        <v>0.65116279069767502</v>
      </c>
      <c r="E30" s="30">
        <v>0.64566929133858297</v>
      </c>
      <c r="F30" s="30">
        <v>0.64516129032258096</v>
      </c>
      <c r="G30" s="30">
        <v>0.66923076923076896</v>
      </c>
      <c r="H30" s="30">
        <v>0.66412213740458004</v>
      </c>
      <c r="I30" s="30">
        <v>0.671875</v>
      </c>
      <c r="J30" s="30">
        <v>0.671875</v>
      </c>
      <c r="K30" s="30">
        <v>0.66153846153846196</v>
      </c>
      <c r="L30" s="30">
        <v>0.65116279069767502</v>
      </c>
      <c r="M30" s="30">
        <v>0.65116279069767502</v>
      </c>
      <c r="N30" s="30">
        <v>0.64122137404580204</v>
      </c>
    </row>
    <row r="31" spans="1:14" s="1" customFormat="1" ht="24" customHeight="1" x14ac:dyDescent="0.2">
      <c r="A31" s="48" t="s">
        <v>169</v>
      </c>
      <c r="B31" s="57">
        <v>0.43636363636363601</v>
      </c>
      <c r="C31" s="57">
        <v>0.44827586206896602</v>
      </c>
      <c r="D31" s="57">
        <v>0.47058823529411797</v>
      </c>
      <c r="E31" s="57">
        <v>0.51612903225806495</v>
      </c>
      <c r="F31" s="57">
        <v>0.57142857142857095</v>
      </c>
      <c r="G31" s="57">
        <v>0.483870967741936</v>
      </c>
      <c r="H31" s="57">
        <v>0.5</v>
      </c>
      <c r="I31" s="57">
        <v>0.46341463414634199</v>
      </c>
      <c r="J31" s="57">
        <v>0.48275862068965503</v>
      </c>
      <c r="K31" s="57">
        <v>0.48809523809523803</v>
      </c>
      <c r="L31" s="57">
        <v>0.45454545454545497</v>
      </c>
      <c r="M31" s="57">
        <v>0.48760330578512401</v>
      </c>
      <c r="N31" s="57">
        <v>0.45833333333333298</v>
      </c>
    </row>
    <row r="32" spans="1:14" s="1" customFormat="1" ht="5.25" customHeight="1" x14ac:dyDescent="0.2"/>
    <row r="33" spans="1:15" s="12" customFormat="1" ht="54.75" customHeight="1" x14ac:dyDescent="0.2">
      <c r="A33" s="108" t="s">
        <v>172</v>
      </c>
      <c r="B33" s="108"/>
      <c r="C33" s="108"/>
      <c r="D33" s="108"/>
      <c r="E33" s="108"/>
      <c r="F33" s="108"/>
      <c r="G33" s="108"/>
      <c r="H33" s="108"/>
      <c r="I33" s="108"/>
      <c r="J33" s="108"/>
      <c r="K33" s="108"/>
      <c r="L33" s="108"/>
      <c r="M33" s="108"/>
      <c r="N33" s="108"/>
      <c r="O33" s="108"/>
    </row>
    <row r="34" spans="1:15" s="7" customFormat="1" x14ac:dyDescent="0.2"/>
    <row r="35" spans="1:15" s="7" customFormat="1" x14ac:dyDescent="0.2"/>
    <row r="36" spans="1:15" s="7" customFormat="1" x14ac:dyDescent="0.2"/>
    <row r="37" spans="1:15" s="7" customFormat="1" x14ac:dyDescent="0.2"/>
  </sheetData>
  <mergeCells count="3">
    <mergeCell ref="A33:O33"/>
    <mergeCell ref="A4:M4"/>
    <mergeCell ref="A2:O2"/>
  </mergeCells>
  <pageMargins left="0.7" right="0.7" top="0.75" bottom="0.75" header="0.3" footer="0.3"/>
  <pageSetup paperSize="9" scale="6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26"/>
  <sheetViews>
    <sheetView zoomScaleNormal="100" zoomScaleSheetLayoutView="100" workbookViewId="0">
      <selection activeCell="I8" sqref="I8"/>
    </sheetView>
  </sheetViews>
  <sheetFormatPr defaultRowHeight="12.75" x14ac:dyDescent="0.2"/>
  <cols>
    <col min="1" max="1" width="23.5703125" customWidth="1"/>
    <col min="2" max="14" width="10.7109375" customWidth="1"/>
    <col min="15" max="15" width="0.85546875" customWidth="1"/>
    <col min="16" max="16" width="2" customWidth="1"/>
    <col min="17" max="17" width="0.28515625" customWidth="1"/>
  </cols>
  <sheetData>
    <row r="1" spans="1:15" s="1" customFormat="1" ht="8.4499999999999993" customHeight="1" x14ac:dyDescent="0.2"/>
    <row r="2" spans="1:15" s="1" customFormat="1" ht="26.1" customHeight="1" x14ac:dyDescent="0.2">
      <c r="A2" s="100" t="s">
        <v>176</v>
      </c>
      <c r="B2" s="100"/>
      <c r="C2" s="100"/>
      <c r="D2" s="100"/>
      <c r="E2" s="100"/>
      <c r="F2" s="100"/>
      <c r="G2" s="100"/>
      <c r="H2" s="100"/>
      <c r="I2" s="100"/>
      <c r="J2" s="100"/>
      <c r="K2" s="100"/>
    </row>
    <row r="3" spans="1:15" s="1" customFormat="1" ht="0.6" customHeight="1" x14ac:dyDescent="0.2"/>
    <row r="4" spans="1:15" s="1" customFormat="1" ht="18.2" customHeight="1" x14ac:dyDescent="0.2">
      <c r="A4" s="101" t="s">
        <v>177</v>
      </c>
      <c r="B4" s="101"/>
      <c r="C4" s="101"/>
      <c r="D4" s="101"/>
      <c r="E4" s="101"/>
      <c r="F4" s="101"/>
      <c r="G4" s="101"/>
      <c r="H4" s="101"/>
      <c r="I4" s="101"/>
      <c r="J4" s="101"/>
      <c r="K4" s="101"/>
      <c r="L4" s="101"/>
      <c r="M4" s="101"/>
      <c r="N4" s="101"/>
      <c r="O4" s="101"/>
    </row>
    <row r="5" spans="1:15" s="1" customFormat="1" ht="24" customHeight="1" x14ac:dyDescent="0.2">
      <c r="A5" s="23"/>
      <c r="B5" s="18" t="s">
        <v>66</v>
      </c>
      <c r="C5" s="18" t="s">
        <v>83</v>
      </c>
      <c r="D5" s="18" t="s">
        <v>84</v>
      </c>
      <c r="E5" s="18" t="s">
        <v>85</v>
      </c>
      <c r="F5" s="18" t="s">
        <v>86</v>
      </c>
      <c r="G5" s="18" t="s">
        <v>87</v>
      </c>
      <c r="H5" s="18" t="s">
        <v>88</v>
      </c>
      <c r="I5" s="18" t="s">
        <v>89</v>
      </c>
      <c r="J5" s="18" t="s">
        <v>90</v>
      </c>
      <c r="K5" s="18" t="s">
        <v>91</v>
      </c>
      <c r="L5" s="18" t="s">
        <v>92</v>
      </c>
      <c r="M5" s="18" t="s">
        <v>93</v>
      </c>
      <c r="N5" s="18" t="s">
        <v>67</v>
      </c>
    </row>
    <row r="6" spans="1:15" s="1" customFormat="1" ht="19.7" customHeight="1" x14ac:dyDescent="0.2">
      <c r="A6" s="18" t="s">
        <v>94</v>
      </c>
      <c r="B6" s="24">
        <v>559</v>
      </c>
      <c r="C6" s="24">
        <v>553</v>
      </c>
      <c r="D6" s="24">
        <v>559</v>
      </c>
      <c r="E6" s="24">
        <v>563</v>
      </c>
      <c r="F6" s="24">
        <v>558</v>
      </c>
      <c r="G6" s="24">
        <v>557</v>
      </c>
      <c r="H6" s="24">
        <v>558</v>
      </c>
      <c r="I6" s="24">
        <v>557</v>
      </c>
      <c r="J6" s="24">
        <v>549</v>
      </c>
      <c r="K6" s="24">
        <v>547</v>
      </c>
      <c r="L6" s="24">
        <v>543</v>
      </c>
      <c r="M6" s="24">
        <v>534</v>
      </c>
      <c r="N6" s="24">
        <v>536</v>
      </c>
    </row>
    <row r="7" spans="1:15" s="1" customFormat="1" ht="19.7" customHeight="1" x14ac:dyDescent="0.2">
      <c r="A7" s="18" t="s">
        <v>95</v>
      </c>
      <c r="B7" s="24">
        <v>420</v>
      </c>
      <c r="C7" s="24">
        <v>416</v>
      </c>
      <c r="D7" s="24">
        <v>420</v>
      </c>
      <c r="E7" s="24">
        <v>429</v>
      </c>
      <c r="F7" s="24">
        <v>424</v>
      </c>
      <c r="G7" s="24">
        <v>425</v>
      </c>
      <c r="H7" s="24">
        <v>428</v>
      </c>
      <c r="I7" s="24">
        <v>433</v>
      </c>
      <c r="J7" s="24">
        <v>426</v>
      </c>
      <c r="K7" s="24">
        <v>427</v>
      </c>
      <c r="L7" s="24">
        <v>430</v>
      </c>
      <c r="M7" s="24">
        <v>431</v>
      </c>
      <c r="N7" s="24">
        <v>421</v>
      </c>
    </row>
    <row r="8" spans="1:15" s="1" customFormat="1" ht="19.7" customHeight="1" x14ac:dyDescent="0.2">
      <c r="A8" s="18" t="s">
        <v>96</v>
      </c>
      <c r="B8" s="24">
        <v>1092</v>
      </c>
      <c r="C8" s="24">
        <v>1074</v>
      </c>
      <c r="D8" s="24">
        <v>1060</v>
      </c>
      <c r="E8" s="24">
        <v>1077</v>
      </c>
      <c r="F8" s="24">
        <v>1083</v>
      </c>
      <c r="G8" s="24">
        <v>1104</v>
      </c>
      <c r="H8" s="24">
        <v>1090</v>
      </c>
      <c r="I8" s="24">
        <v>1099</v>
      </c>
      <c r="J8" s="24">
        <v>1093</v>
      </c>
      <c r="K8" s="24">
        <v>1103</v>
      </c>
      <c r="L8" s="24">
        <v>1108</v>
      </c>
      <c r="M8" s="24">
        <v>1118</v>
      </c>
      <c r="N8" s="24">
        <v>1115</v>
      </c>
    </row>
    <row r="9" spans="1:15" s="1" customFormat="1" ht="19.7" customHeight="1" x14ac:dyDescent="0.2">
      <c r="A9" s="18" t="s">
        <v>97</v>
      </c>
      <c r="B9" s="24">
        <v>1172</v>
      </c>
      <c r="C9" s="24">
        <v>1166</v>
      </c>
      <c r="D9" s="24">
        <v>1152</v>
      </c>
      <c r="E9" s="24">
        <v>1149</v>
      </c>
      <c r="F9" s="24">
        <v>1146</v>
      </c>
      <c r="G9" s="24">
        <v>1151</v>
      </c>
      <c r="H9" s="24">
        <v>1136</v>
      </c>
      <c r="I9" s="24">
        <v>1139</v>
      </c>
      <c r="J9" s="24">
        <v>1141</v>
      </c>
      <c r="K9" s="24">
        <v>1137</v>
      </c>
      <c r="L9" s="24">
        <v>1141</v>
      </c>
      <c r="M9" s="24">
        <v>1123</v>
      </c>
      <c r="N9" s="24">
        <v>1120</v>
      </c>
    </row>
    <row r="10" spans="1:15" s="1" customFormat="1" ht="19.7" customHeight="1" x14ac:dyDescent="0.2">
      <c r="A10" s="18" t="s">
        <v>98</v>
      </c>
      <c r="B10" s="24">
        <v>888</v>
      </c>
      <c r="C10" s="24">
        <v>901</v>
      </c>
      <c r="D10" s="24">
        <v>899</v>
      </c>
      <c r="E10" s="24">
        <v>908</v>
      </c>
      <c r="F10" s="24">
        <v>912</v>
      </c>
      <c r="G10" s="24">
        <v>925</v>
      </c>
      <c r="H10" s="24">
        <v>921</v>
      </c>
      <c r="I10" s="24">
        <v>913</v>
      </c>
      <c r="J10" s="24">
        <v>913</v>
      </c>
      <c r="K10" s="24">
        <v>918</v>
      </c>
      <c r="L10" s="24">
        <v>891</v>
      </c>
      <c r="M10" s="24">
        <v>882</v>
      </c>
      <c r="N10" s="24">
        <v>883</v>
      </c>
    </row>
    <row r="11" spans="1:15" s="1" customFormat="1" ht="19.7" customHeight="1" x14ac:dyDescent="0.2">
      <c r="A11" s="18" t="s">
        <v>99</v>
      </c>
      <c r="B11" s="24">
        <v>848</v>
      </c>
      <c r="C11" s="24">
        <v>863</v>
      </c>
      <c r="D11" s="24">
        <v>831</v>
      </c>
      <c r="E11" s="24">
        <v>834</v>
      </c>
      <c r="F11" s="24">
        <v>842</v>
      </c>
      <c r="G11" s="24">
        <v>848</v>
      </c>
      <c r="H11" s="24">
        <v>844</v>
      </c>
      <c r="I11" s="24">
        <v>841</v>
      </c>
      <c r="J11" s="24">
        <v>830</v>
      </c>
      <c r="K11" s="24">
        <v>823</v>
      </c>
      <c r="L11" s="24">
        <v>829</v>
      </c>
      <c r="M11" s="24">
        <v>824</v>
      </c>
      <c r="N11" s="24">
        <v>835</v>
      </c>
    </row>
    <row r="12" spans="1:15" s="1" customFormat="1" ht="19.7" customHeight="1" x14ac:dyDescent="0.2">
      <c r="A12" s="18" t="s">
        <v>100</v>
      </c>
      <c r="B12" s="24">
        <v>1341</v>
      </c>
      <c r="C12" s="24">
        <v>1329</v>
      </c>
      <c r="D12" s="24">
        <v>1318</v>
      </c>
      <c r="E12" s="24">
        <v>1337</v>
      </c>
      <c r="F12" s="24">
        <v>1340</v>
      </c>
      <c r="G12" s="24">
        <v>1331</v>
      </c>
      <c r="H12" s="24">
        <v>1340</v>
      </c>
      <c r="I12" s="24">
        <v>1330</v>
      </c>
      <c r="J12" s="24">
        <v>1305</v>
      </c>
      <c r="K12" s="24">
        <v>1313</v>
      </c>
      <c r="L12" s="24">
        <v>1287</v>
      </c>
      <c r="M12" s="24">
        <v>1267</v>
      </c>
      <c r="N12" s="24">
        <v>1268</v>
      </c>
    </row>
    <row r="13" spans="1:15" s="1" customFormat="1" ht="19.7" customHeight="1" x14ac:dyDescent="0.2">
      <c r="A13" s="18" t="s">
        <v>101</v>
      </c>
      <c r="B13" s="24">
        <v>2027</v>
      </c>
      <c r="C13" s="24">
        <v>2033</v>
      </c>
      <c r="D13" s="24">
        <v>2027</v>
      </c>
      <c r="E13" s="24">
        <v>2048</v>
      </c>
      <c r="F13" s="24">
        <v>2069</v>
      </c>
      <c r="G13" s="24">
        <v>2065</v>
      </c>
      <c r="H13" s="24">
        <v>2050</v>
      </c>
      <c r="I13" s="24">
        <v>2045</v>
      </c>
      <c r="J13" s="24">
        <v>2042</v>
      </c>
      <c r="K13" s="24">
        <v>2044</v>
      </c>
      <c r="L13" s="24">
        <v>2021</v>
      </c>
      <c r="M13" s="24">
        <v>1982</v>
      </c>
      <c r="N13" s="24">
        <v>1999</v>
      </c>
    </row>
    <row r="14" spans="1:15" s="1" customFormat="1" ht="19.7" customHeight="1" x14ac:dyDescent="0.2">
      <c r="A14" s="18" t="s">
        <v>102</v>
      </c>
      <c r="B14" s="24">
        <v>1245</v>
      </c>
      <c r="C14" s="24">
        <v>1220</v>
      </c>
      <c r="D14" s="24">
        <v>1214</v>
      </c>
      <c r="E14" s="24">
        <v>1225</v>
      </c>
      <c r="F14" s="24">
        <v>1242</v>
      </c>
      <c r="G14" s="24">
        <v>1233</v>
      </c>
      <c r="H14" s="24">
        <v>1236</v>
      </c>
      <c r="I14" s="24">
        <v>1241</v>
      </c>
      <c r="J14" s="24">
        <v>1234</v>
      </c>
      <c r="K14" s="24">
        <v>1213</v>
      </c>
      <c r="L14" s="24">
        <v>1228</v>
      </c>
      <c r="M14" s="24">
        <v>1229</v>
      </c>
      <c r="N14" s="24">
        <v>1230</v>
      </c>
    </row>
    <row r="15" spans="1:15" s="1" customFormat="1" ht="19.7" customHeight="1" x14ac:dyDescent="0.2">
      <c r="A15" s="18" t="s">
        <v>103</v>
      </c>
      <c r="B15" s="24">
        <v>677</v>
      </c>
      <c r="C15" s="24">
        <v>677</v>
      </c>
      <c r="D15" s="24">
        <v>668</v>
      </c>
      <c r="E15" s="24">
        <v>671</v>
      </c>
      <c r="F15" s="24">
        <v>671</v>
      </c>
      <c r="G15" s="24">
        <v>677</v>
      </c>
      <c r="H15" s="24">
        <v>677</v>
      </c>
      <c r="I15" s="24">
        <v>668</v>
      </c>
      <c r="J15" s="24">
        <v>672</v>
      </c>
      <c r="K15" s="24">
        <v>678</v>
      </c>
      <c r="L15" s="24">
        <v>669</v>
      </c>
      <c r="M15" s="24">
        <v>653</v>
      </c>
      <c r="N15" s="24">
        <v>667</v>
      </c>
    </row>
    <row r="16" spans="1:15" s="1" customFormat="1" ht="19.7" customHeight="1" x14ac:dyDescent="0.2">
      <c r="A16" s="18" t="s">
        <v>104</v>
      </c>
      <c r="B16" s="24">
        <v>1035</v>
      </c>
      <c r="C16" s="24">
        <v>1021</v>
      </c>
      <c r="D16" s="24">
        <v>1013</v>
      </c>
      <c r="E16" s="24">
        <v>1022</v>
      </c>
      <c r="F16" s="24">
        <v>1034</v>
      </c>
      <c r="G16" s="24">
        <v>1042</v>
      </c>
      <c r="H16" s="24">
        <v>1020</v>
      </c>
      <c r="I16" s="24">
        <v>1024</v>
      </c>
      <c r="J16" s="24">
        <v>1003</v>
      </c>
      <c r="K16" s="24">
        <v>999</v>
      </c>
      <c r="L16" s="24">
        <v>989</v>
      </c>
      <c r="M16" s="24">
        <v>979</v>
      </c>
      <c r="N16" s="24">
        <v>977</v>
      </c>
    </row>
    <row r="17" spans="1:17" s="1" customFormat="1" ht="19.7" customHeight="1" x14ac:dyDescent="0.2">
      <c r="A17" s="18" t="s">
        <v>105</v>
      </c>
      <c r="B17" s="24">
        <v>1508</v>
      </c>
      <c r="C17" s="24">
        <v>1495</v>
      </c>
      <c r="D17" s="24">
        <v>1481</v>
      </c>
      <c r="E17" s="24">
        <v>1487</v>
      </c>
      <c r="F17" s="24">
        <v>1494</v>
      </c>
      <c r="G17" s="24">
        <v>1499</v>
      </c>
      <c r="H17" s="24">
        <v>1471</v>
      </c>
      <c r="I17" s="24">
        <v>1506</v>
      </c>
      <c r="J17" s="24">
        <v>1483</v>
      </c>
      <c r="K17" s="24">
        <v>1487</v>
      </c>
      <c r="L17" s="24">
        <v>1471</v>
      </c>
      <c r="M17" s="24">
        <v>1442</v>
      </c>
      <c r="N17" s="24">
        <v>1452</v>
      </c>
    </row>
    <row r="18" spans="1:17" s="1" customFormat="1" ht="19.7" customHeight="1" x14ac:dyDescent="0.2">
      <c r="A18" s="18" t="s">
        <v>106</v>
      </c>
      <c r="B18" s="24">
        <v>600</v>
      </c>
      <c r="C18" s="24">
        <v>620</v>
      </c>
      <c r="D18" s="24">
        <v>626</v>
      </c>
      <c r="E18" s="24">
        <v>631</v>
      </c>
      <c r="F18" s="24">
        <v>629</v>
      </c>
      <c r="G18" s="24">
        <v>627</v>
      </c>
      <c r="H18" s="24">
        <v>626</v>
      </c>
      <c r="I18" s="24">
        <v>625</v>
      </c>
      <c r="J18" s="24">
        <v>611</v>
      </c>
      <c r="K18" s="24">
        <v>609</v>
      </c>
      <c r="L18" s="24">
        <v>600</v>
      </c>
      <c r="M18" s="24">
        <v>607</v>
      </c>
      <c r="N18" s="24">
        <v>598</v>
      </c>
    </row>
    <row r="19" spans="1:17" s="1" customFormat="1" ht="19.7" customHeight="1" x14ac:dyDescent="0.2">
      <c r="A19" s="26" t="s">
        <v>175</v>
      </c>
      <c r="B19" s="27">
        <v>13421</v>
      </c>
      <c r="C19" s="27">
        <v>13377</v>
      </c>
      <c r="D19" s="27">
        <v>13279</v>
      </c>
      <c r="E19" s="27">
        <v>13393</v>
      </c>
      <c r="F19" s="27">
        <v>13454</v>
      </c>
      <c r="G19" s="27">
        <v>13494</v>
      </c>
      <c r="H19" s="27">
        <v>13407</v>
      </c>
      <c r="I19" s="27">
        <v>13431</v>
      </c>
      <c r="J19" s="27">
        <v>13311</v>
      </c>
      <c r="K19" s="27">
        <v>13307</v>
      </c>
      <c r="L19" s="27">
        <v>13215</v>
      </c>
      <c r="M19" s="27">
        <v>13079</v>
      </c>
      <c r="N19" s="27">
        <v>13110</v>
      </c>
    </row>
    <row r="20" spans="1:17" s="1" customFormat="1" ht="5.25" customHeight="1" x14ac:dyDescent="0.2"/>
    <row r="21" spans="1:17" s="1" customFormat="1" ht="15.75" customHeight="1" x14ac:dyDescent="0.2">
      <c r="A21" s="101" t="s">
        <v>178</v>
      </c>
      <c r="B21" s="101"/>
      <c r="C21" s="101"/>
      <c r="D21" s="101"/>
      <c r="E21" s="101"/>
      <c r="F21" s="101"/>
      <c r="G21" s="101"/>
      <c r="H21" s="101"/>
      <c r="I21" s="101"/>
      <c r="J21" s="101"/>
      <c r="K21" s="101"/>
      <c r="L21" s="101"/>
      <c r="M21" s="101"/>
      <c r="N21" s="101"/>
      <c r="O21" s="11"/>
      <c r="P21" s="11"/>
      <c r="Q21" s="11"/>
    </row>
    <row r="22" spans="1:17" s="1" customFormat="1" ht="2.65" customHeight="1" x14ac:dyDescent="0.2"/>
    <row r="23" spans="1:17" s="12" customFormat="1" ht="30.95" customHeight="1" x14ac:dyDescent="0.2">
      <c r="A23" s="108" t="s">
        <v>179</v>
      </c>
      <c r="B23" s="108"/>
      <c r="C23" s="108"/>
      <c r="D23" s="108"/>
      <c r="E23" s="108"/>
      <c r="F23" s="108"/>
      <c r="G23" s="108"/>
      <c r="H23" s="108"/>
      <c r="I23" s="108"/>
      <c r="J23" s="108"/>
      <c r="K23" s="108"/>
      <c r="L23" s="108"/>
      <c r="M23" s="108"/>
      <c r="N23" s="108"/>
      <c r="O23" s="13"/>
      <c r="P23" s="13"/>
    </row>
    <row r="24" spans="1:17" s="7" customFormat="1" x14ac:dyDescent="0.2"/>
    <row r="25" spans="1:17" s="7" customFormat="1" x14ac:dyDescent="0.2"/>
    <row r="26" spans="1:17" s="7" customFormat="1" x14ac:dyDescent="0.2"/>
  </sheetData>
  <mergeCells count="4">
    <mergeCell ref="A2:K2"/>
    <mergeCell ref="A4:O4"/>
    <mergeCell ref="A21:N21"/>
    <mergeCell ref="A23:N23"/>
  </mergeCells>
  <pageMargins left="0.7" right="0.7" top="0.75" bottom="0.75" header="0.3" footer="0.3"/>
  <pageSetup paperSize="9"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6"/>
  <sheetViews>
    <sheetView zoomScaleNormal="100" zoomScaleSheetLayoutView="100" workbookViewId="0">
      <selection activeCell="I8" sqref="I8"/>
    </sheetView>
  </sheetViews>
  <sheetFormatPr defaultRowHeight="12.75" x14ac:dyDescent="0.2"/>
  <cols>
    <col min="1" max="1" width="23.5703125" customWidth="1"/>
    <col min="2" max="14" width="9.5703125" customWidth="1"/>
    <col min="15" max="15" width="11" customWidth="1"/>
    <col min="16" max="16" width="2" customWidth="1"/>
    <col min="17" max="17" width="0.28515625" customWidth="1"/>
  </cols>
  <sheetData>
    <row r="1" spans="1:15" s="1" customFormat="1" ht="8.4499999999999993" customHeight="1" x14ac:dyDescent="0.2"/>
    <row r="2" spans="1:15" s="1" customFormat="1" ht="26.1" customHeight="1" x14ac:dyDescent="0.2">
      <c r="A2" s="100" t="s">
        <v>181</v>
      </c>
      <c r="B2" s="100"/>
      <c r="C2" s="100"/>
      <c r="D2" s="100"/>
      <c r="E2" s="100"/>
      <c r="F2" s="100"/>
      <c r="G2" s="100"/>
      <c r="H2" s="100"/>
      <c r="I2" s="100"/>
      <c r="J2" s="100"/>
      <c r="K2" s="100"/>
    </row>
    <row r="3" spans="1:15" s="1" customFormat="1" ht="0.6" customHeight="1" x14ac:dyDescent="0.2"/>
    <row r="4" spans="1:15" s="1" customFormat="1" ht="18.2" customHeight="1" x14ac:dyDescent="0.2">
      <c r="A4" s="101" t="s">
        <v>177</v>
      </c>
      <c r="B4" s="101"/>
      <c r="C4" s="101"/>
      <c r="D4" s="101"/>
      <c r="E4" s="101"/>
      <c r="F4" s="101"/>
      <c r="G4" s="101"/>
      <c r="H4" s="101"/>
      <c r="I4" s="101"/>
      <c r="J4" s="101"/>
      <c r="K4" s="101"/>
      <c r="L4" s="101"/>
      <c r="M4" s="101"/>
      <c r="N4" s="101"/>
      <c r="O4" s="101"/>
    </row>
    <row r="5" spans="1:15" s="1" customFormat="1" ht="24" customHeight="1" x14ac:dyDescent="0.2">
      <c r="A5" s="23"/>
      <c r="B5" s="18" t="s">
        <v>66</v>
      </c>
      <c r="C5" s="18" t="s">
        <v>83</v>
      </c>
      <c r="D5" s="18" t="s">
        <v>84</v>
      </c>
      <c r="E5" s="18" t="s">
        <v>85</v>
      </c>
      <c r="F5" s="18" t="s">
        <v>86</v>
      </c>
      <c r="G5" s="18" t="s">
        <v>87</v>
      </c>
      <c r="H5" s="18" t="s">
        <v>88</v>
      </c>
      <c r="I5" s="18" t="s">
        <v>89</v>
      </c>
      <c r="J5" s="18" t="s">
        <v>90</v>
      </c>
      <c r="K5" s="18" t="s">
        <v>91</v>
      </c>
      <c r="L5" s="18" t="s">
        <v>92</v>
      </c>
      <c r="M5" s="18" t="s">
        <v>93</v>
      </c>
      <c r="N5" s="18" t="s">
        <v>67</v>
      </c>
    </row>
    <row r="6" spans="1:15" s="1" customFormat="1" ht="19.7" customHeight="1" x14ac:dyDescent="0.2">
      <c r="A6" s="18" t="s">
        <v>94</v>
      </c>
      <c r="B6" s="24">
        <v>52</v>
      </c>
      <c r="C6" s="24">
        <v>51</v>
      </c>
      <c r="D6" s="24">
        <v>55</v>
      </c>
      <c r="E6" s="24">
        <v>55</v>
      </c>
      <c r="F6" s="24">
        <v>54</v>
      </c>
      <c r="G6" s="24">
        <v>52</v>
      </c>
      <c r="H6" s="24">
        <v>54</v>
      </c>
      <c r="I6" s="24">
        <v>54</v>
      </c>
      <c r="J6" s="24">
        <v>55</v>
      </c>
      <c r="K6" s="24">
        <v>57</v>
      </c>
      <c r="L6" s="24">
        <v>57</v>
      </c>
      <c r="M6" s="24">
        <v>57</v>
      </c>
      <c r="N6" s="24">
        <v>57</v>
      </c>
    </row>
    <row r="7" spans="1:15" s="1" customFormat="1" ht="19.7" customHeight="1" x14ac:dyDescent="0.2">
      <c r="A7" s="18" t="s">
        <v>95</v>
      </c>
      <c r="B7" s="24">
        <v>60</v>
      </c>
      <c r="C7" s="24">
        <v>61</v>
      </c>
      <c r="D7" s="24">
        <v>62</v>
      </c>
      <c r="E7" s="24">
        <v>63</v>
      </c>
      <c r="F7" s="24">
        <v>63</v>
      </c>
      <c r="G7" s="24">
        <v>61</v>
      </c>
      <c r="H7" s="24">
        <v>63</v>
      </c>
      <c r="I7" s="24">
        <v>62</v>
      </c>
      <c r="J7" s="24">
        <v>66</v>
      </c>
      <c r="K7" s="24">
        <v>67</v>
      </c>
      <c r="L7" s="24">
        <v>68</v>
      </c>
      <c r="M7" s="24">
        <v>69</v>
      </c>
      <c r="N7" s="24">
        <v>69</v>
      </c>
    </row>
    <row r="8" spans="1:15" s="1" customFormat="1" ht="19.7" customHeight="1" x14ac:dyDescent="0.2">
      <c r="A8" s="18" t="s">
        <v>96</v>
      </c>
      <c r="B8" s="24">
        <v>71</v>
      </c>
      <c r="C8" s="24">
        <v>71</v>
      </c>
      <c r="D8" s="24">
        <v>70</v>
      </c>
      <c r="E8" s="24">
        <v>68</v>
      </c>
      <c r="F8" s="24">
        <v>69</v>
      </c>
      <c r="G8" s="24">
        <v>68</v>
      </c>
      <c r="H8" s="24">
        <v>69</v>
      </c>
      <c r="I8" s="24">
        <v>71</v>
      </c>
      <c r="J8" s="24">
        <v>70</v>
      </c>
      <c r="K8" s="24">
        <v>68</v>
      </c>
      <c r="L8" s="24">
        <v>68</v>
      </c>
      <c r="M8" s="24">
        <v>64</v>
      </c>
      <c r="N8" s="24">
        <v>64</v>
      </c>
    </row>
    <row r="9" spans="1:15" s="1" customFormat="1" ht="19.7" customHeight="1" x14ac:dyDescent="0.2">
      <c r="A9" s="18" t="s">
        <v>97</v>
      </c>
      <c r="B9" s="24">
        <v>38</v>
      </c>
      <c r="C9" s="24">
        <v>36</v>
      </c>
      <c r="D9" s="24">
        <v>35</v>
      </c>
      <c r="E9" s="24">
        <v>36</v>
      </c>
      <c r="F9" s="24">
        <v>37</v>
      </c>
      <c r="G9" s="24">
        <v>36</v>
      </c>
      <c r="H9" s="24">
        <v>37</v>
      </c>
      <c r="I9" s="24">
        <v>36</v>
      </c>
      <c r="J9" s="24">
        <v>36</v>
      </c>
      <c r="K9" s="24">
        <v>38</v>
      </c>
      <c r="L9" s="24">
        <v>37</v>
      </c>
      <c r="M9" s="24">
        <v>37</v>
      </c>
      <c r="N9" s="24">
        <v>35</v>
      </c>
    </row>
    <row r="10" spans="1:15" s="1" customFormat="1" ht="19.7" customHeight="1" x14ac:dyDescent="0.2">
      <c r="A10" s="18" t="s">
        <v>98</v>
      </c>
      <c r="B10" s="24">
        <v>65</v>
      </c>
      <c r="C10" s="24">
        <v>64</v>
      </c>
      <c r="D10" s="24">
        <v>65</v>
      </c>
      <c r="E10" s="24">
        <v>65</v>
      </c>
      <c r="F10" s="24">
        <v>65</v>
      </c>
      <c r="G10" s="24">
        <v>65</v>
      </c>
      <c r="H10" s="24">
        <v>64</v>
      </c>
      <c r="I10" s="24">
        <v>64</v>
      </c>
      <c r="J10" s="24">
        <v>64</v>
      </c>
      <c r="K10" s="24">
        <v>64</v>
      </c>
      <c r="L10" s="24">
        <v>64</v>
      </c>
      <c r="M10" s="24">
        <v>62</v>
      </c>
      <c r="N10" s="24">
        <v>61</v>
      </c>
    </row>
    <row r="11" spans="1:15" s="1" customFormat="1" ht="19.7" customHeight="1" x14ac:dyDescent="0.2">
      <c r="A11" s="18" t="s">
        <v>99</v>
      </c>
      <c r="B11" s="24">
        <v>22</v>
      </c>
      <c r="C11" s="24">
        <v>23</v>
      </c>
      <c r="D11" s="24">
        <v>23</v>
      </c>
      <c r="E11" s="24">
        <v>23</v>
      </c>
      <c r="F11" s="24">
        <v>23</v>
      </c>
      <c r="G11" s="24">
        <v>25</v>
      </c>
      <c r="H11" s="24">
        <v>22</v>
      </c>
      <c r="I11" s="24">
        <v>21</v>
      </c>
      <c r="J11" s="24">
        <v>21</v>
      </c>
      <c r="K11" s="24">
        <v>21</v>
      </c>
      <c r="L11" s="24">
        <v>21</v>
      </c>
      <c r="M11" s="24">
        <v>22</v>
      </c>
      <c r="N11" s="24">
        <v>22</v>
      </c>
    </row>
    <row r="12" spans="1:15" s="1" customFormat="1" ht="19.7" customHeight="1" x14ac:dyDescent="0.2">
      <c r="A12" s="18" t="s">
        <v>100</v>
      </c>
      <c r="B12" s="24">
        <v>31</v>
      </c>
      <c r="C12" s="24">
        <v>30</v>
      </c>
      <c r="D12" s="24">
        <v>30</v>
      </c>
      <c r="E12" s="24">
        <v>31</v>
      </c>
      <c r="F12" s="24">
        <v>29</v>
      </c>
      <c r="G12" s="24">
        <v>29</v>
      </c>
      <c r="H12" s="24">
        <v>27</v>
      </c>
      <c r="I12" s="24">
        <v>26</v>
      </c>
      <c r="J12" s="24">
        <v>27</v>
      </c>
      <c r="K12" s="24">
        <v>26</v>
      </c>
      <c r="L12" s="24">
        <v>27</v>
      </c>
      <c r="M12" s="24">
        <v>27</v>
      </c>
      <c r="N12" s="24">
        <v>28</v>
      </c>
    </row>
    <row r="13" spans="1:15" s="1" customFormat="1" ht="19.7" customHeight="1" x14ac:dyDescent="0.2">
      <c r="A13" s="18" t="s">
        <v>101</v>
      </c>
      <c r="B13" s="24">
        <v>100</v>
      </c>
      <c r="C13" s="24">
        <v>104</v>
      </c>
      <c r="D13" s="24">
        <v>105</v>
      </c>
      <c r="E13" s="24">
        <v>102</v>
      </c>
      <c r="F13" s="24">
        <v>102</v>
      </c>
      <c r="G13" s="24">
        <v>104</v>
      </c>
      <c r="H13" s="24">
        <v>104</v>
      </c>
      <c r="I13" s="24">
        <v>105</v>
      </c>
      <c r="J13" s="24">
        <v>104</v>
      </c>
      <c r="K13" s="24">
        <v>106</v>
      </c>
      <c r="L13" s="24">
        <v>107</v>
      </c>
      <c r="M13" s="24">
        <v>107</v>
      </c>
      <c r="N13" s="24">
        <v>106</v>
      </c>
    </row>
    <row r="14" spans="1:15" s="1" customFormat="1" ht="19.7" customHeight="1" x14ac:dyDescent="0.2">
      <c r="A14" s="18" t="s">
        <v>102</v>
      </c>
      <c r="B14" s="24">
        <v>128</v>
      </c>
      <c r="C14" s="24">
        <v>134</v>
      </c>
      <c r="D14" s="24">
        <v>134</v>
      </c>
      <c r="E14" s="24">
        <v>130</v>
      </c>
      <c r="F14" s="24">
        <v>130</v>
      </c>
      <c r="G14" s="24">
        <v>128</v>
      </c>
      <c r="H14" s="24">
        <v>132</v>
      </c>
      <c r="I14" s="24">
        <v>130</v>
      </c>
      <c r="J14" s="24">
        <v>131</v>
      </c>
      <c r="K14" s="24">
        <v>135</v>
      </c>
      <c r="L14" s="24">
        <v>137</v>
      </c>
      <c r="M14" s="24">
        <v>137</v>
      </c>
      <c r="N14" s="24">
        <v>140</v>
      </c>
    </row>
    <row r="15" spans="1:15" s="1" customFormat="1" ht="19.7" customHeight="1" x14ac:dyDescent="0.2">
      <c r="A15" s="18" t="s">
        <v>103</v>
      </c>
      <c r="B15" s="24">
        <v>16</v>
      </c>
      <c r="C15" s="24">
        <v>17</v>
      </c>
      <c r="D15" s="24">
        <v>16</v>
      </c>
      <c r="E15" s="24">
        <v>17</v>
      </c>
      <c r="F15" s="24">
        <v>17</v>
      </c>
      <c r="G15" s="24">
        <v>18</v>
      </c>
      <c r="H15" s="24">
        <v>18</v>
      </c>
      <c r="I15" s="24">
        <v>18</v>
      </c>
      <c r="J15" s="24">
        <v>18</v>
      </c>
      <c r="K15" s="24">
        <v>19</v>
      </c>
      <c r="L15" s="24">
        <v>17</v>
      </c>
      <c r="M15" s="24">
        <v>17</v>
      </c>
      <c r="N15" s="24">
        <v>17</v>
      </c>
    </row>
    <row r="16" spans="1:15" s="1" customFormat="1" ht="19.7" customHeight="1" x14ac:dyDescent="0.2">
      <c r="A16" s="18" t="s">
        <v>104</v>
      </c>
      <c r="B16" s="24">
        <v>32</v>
      </c>
      <c r="C16" s="24">
        <v>30</v>
      </c>
      <c r="D16" s="24">
        <v>29</v>
      </c>
      <c r="E16" s="24">
        <v>29</v>
      </c>
      <c r="F16" s="24">
        <v>27</v>
      </c>
      <c r="G16" s="24">
        <v>25</v>
      </c>
      <c r="H16" s="24">
        <v>24</v>
      </c>
      <c r="I16" s="24">
        <v>23</v>
      </c>
      <c r="J16" s="24">
        <v>23</v>
      </c>
      <c r="K16" s="24">
        <v>22</v>
      </c>
      <c r="L16" s="24">
        <v>21</v>
      </c>
      <c r="M16" s="24">
        <v>19</v>
      </c>
      <c r="N16" s="24">
        <v>19</v>
      </c>
    </row>
    <row r="17" spans="1:17" s="1" customFormat="1" ht="19.7" customHeight="1" x14ac:dyDescent="0.2">
      <c r="A17" s="18" t="s">
        <v>105</v>
      </c>
      <c r="B17" s="24">
        <v>37</v>
      </c>
      <c r="C17" s="24">
        <v>37</v>
      </c>
      <c r="D17" s="24">
        <v>37</v>
      </c>
      <c r="E17" s="24">
        <v>39</v>
      </c>
      <c r="F17" s="24">
        <v>40</v>
      </c>
      <c r="G17" s="24">
        <v>41</v>
      </c>
      <c r="H17" s="24">
        <v>41</v>
      </c>
      <c r="I17" s="24">
        <v>43</v>
      </c>
      <c r="J17" s="24">
        <v>42</v>
      </c>
      <c r="K17" s="24">
        <v>42</v>
      </c>
      <c r="L17" s="24">
        <v>42</v>
      </c>
      <c r="M17" s="24">
        <v>41</v>
      </c>
      <c r="N17" s="24">
        <v>41</v>
      </c>
    </row>
    <row r="18" spans="1:17" s="1" customFormat="1" ht="19.7" customHeight="1" x14ac:dyDescent="0.2">
      <c r="A18" s="18" t="s">
        <v>106</v>
      </c>
      <c r="B18" s="24">
        <v>21</v>
      </c>
      <c r="C18" s="24">
        <v>21</v>
      </c>
      <c r="D18" s="24">
        <v>21</v>
      </c>
      <c r="E18" s="24">
        <v>23</v>
      </c>
      <c r="F18" s="24">
        <v>24</v>
      </c>
      <c r="G18" s="24">
        <v>26</v>
      </c>
      <c r="H18" s="24">
        <v>27</v>
      </c>
      <c r="I18" s="24">
        <v>29</v>
      </c>
      <c r="J18" s="24">
        <v>28</v>
      </c>
      <c r="K18" s="24">
        <v>28</v>
      </c>
      <c r="L18" s="24">
        <v>28</v>
      </c>
      <c r="M18" s="24">
        <v>28</v>
      </c>
      <c r="N18" s="24">
        <v>28</v>
      </c>
    </row>
    <row r="19" spans="1:17" s="1" customFormat="1" ht="19.7" customHeight="1" x14ac:dyDescent="0.2">
      <c r="A19" s="59" t="s">
        <v>180</v>
      </c>
      <c r="B19" s="60">
        <v>675</v>
      </c>
      <c r="C19" s="60">
        <v>681</v>
      </c>
      <c r="D19" s="60">
        <v>684</v>
      </c>
      <c r="E19" s="60">
        <v>682</v>
      </c>
      <c r="F19" s="60">
        <v>681</v>
      </c>
      <c r="G19" s="60">
        <v>679</v>
      </c>
      <c r="H19" s="60">
        <v>683</v>
      </c>
      <c r="I19" s="60">
        <v>684</v>
      </c>
      <c r="J19" s="60">
        <v>688</v>
      </c>
      <c r="K19" s="60">
        <v>696</v>
      </c>
      <c r="L19" s="60">
        <v>697</v>
      </c>
      <c r="M19" s="60">
        <v>690</v>
      </c>
      <c r="N19" s="60">
        <v>690</v>
      </c>
    </row>
    <row r="20" spans="1:17" s="1" customFormat="1" ht="5.25" customHeight="1" x14ac:dyDescent="0.2"/>
    <row r="21" spans="1:17" s="1" customFormat="1" ht="17.25" customHeight="1" x14ac:dyDescent="0.2">
      <c r="A21" s="101" t="s">
        <v>182</v>
      </c>
      <c r="B21" s="101"/>
      <c r="C21" s="101"/>
      <c r="D21" s="101"/>
      <c r="E21" s="101"/>
      <c r="F21" s="101"/>
      <c r="G21" s="101"/>
      <c r="H21" s="101"/>
      <c r="I21" s="101"/>
      <c r="J21" s="101"/>
      <c r="K21" s="101"/>
      <c r="L21" s="101"/>
      <c r="M21" s="101"/>
      <c r="N21" s="101"/>
      <c r="O21" s="11"/>
      <c r="P21" s="11"/>
      <c r="Q21" s="11"/>
    </row>
    <row r="22" spans="1:17" s="1" customFormat="1" ht="2.65" customHeight="1" x14ac:dyDescent="0.2">
      <c r="A22" s="32"/>
      <c r="B22" s="32"/>
      <c r="C22" s="32"/>
      <c r="D22" s="32"/>
      <c r="E22" s="32"/>
      <c r="F22" s="32"/>
      <c r="G22" s="32"/>
      <c r="H22" s="32"/>
      <c r="I22" s="32"/>
      <c r="J22" s="32"/>
      <c r="K22" s="32"/>
      <c r="L22" s="32"/>
      <c r="M22" s="32"/>
      <c r="N22" s="32"/>
    </row>
    <row r="23" spans="1:17" s="12" customFormat="1" ht="30.95" customHeight="1" x14ac:dyDescent="0.2">
      <c r="A23" s="108" t="s">
        <v>179</v>
      </c>
      <c r="B23" s="108"/>
      <c r="C23" s="108"/>
      <c r="D23" s="108"/>
      <c r="E23" s="108"/>
      <c r="F23" s="108"/>
      <c r="G23" s="108"/>
      <c r="H23" s="108"/>
      <c r="I23" s="108"/>
      <c r="J23" s="108"/>
      <c r="K23" s="108"/>
      <c r="L23" s="108"/>
      <c r="M23" s="108"/>
      <c r="N23" s="108"/>
      <c r="O23" s="13"/>
      <c r="P23" s="13"/>
    </row>
    <row r="24" spans="1:17" s="7" customFormat="1" x14ac:dyDescent="0.2"/>
    <row r="25" spans="1:17" s="7" customFormat="1" x14ac:dyDescent="0.2"/>
    <row r="26" spans="1:17" s="7" customFormat="1" x14ac:dyDescent="0.2"/>
  </sheetData>
  <mergeCells count="4">
    <mergeCell ref="A2:K2"/>
    <mergeCell ref="A4:O4"/>
    <mergeCell ref="A21:N21"/>
    <mergeCell ref="A23:N23"/>
  </mergeCells>
  <pageMargins left="0.7" right="0.7" top="0.75" bottom="0.75" header="0.3" footer="0.3"/>
  <pageSetup paperSize="9" scale="68"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5"/>
  <sheetViews>
    <sheetView zoomScaleNormal="100" zoomScaleSheetLayoutView="100" workbookViewId="0">
      <selection activeCell="I8" sqref="I8"/>
    </sheetView>
  </sheetViews>
  <sheetFormatPr defaultRowHeight="12.75" x14ac:dyDescent="0.2"/>
  <cols>
    <col min="1" max="1" width="23.5703125" customWidth="1"/>
    <col min="2" max="14" width="10" customWidth="1"/>
    <col min="15" max="15" width="11" customWidth="1"/>
    <col min="16" max="16" width="2" customWidth="1"/>
    <col min="17" max="17" width="0.28515625" customWidth="1"/>
  </cols>
  <sheetData>
    <row r="1" spans="1:15" s="1" customFormat="1" ht="8.4499999999999993" customHeight="1" x14ac:dyDescent="0.2"/>
    <row r="2" spans="1:15" s="1" customFormat="1" ht="26.1" customHeight="1" x14ac:dyDescent="0.2">
      <c r="A2" s="100" t="s">
        <v>183</v>
      </c>
      <c r="B2" s="100"/>
      <c r="C2" s="100"/>
      <c r="D2" s="100"/>
      <c r="E2" s="100"/>
      <c r="F2" s="100"/>
      <c r="G2" s="100"/>
      <c r="H2" s="100"/>
      <c r="I2" s="100"/>
      <c r="J2" s="100"/>
      <c r="K2" s="100"/>
    </row>
    <row r="3" spans="1:15" s="1" customFormat="1" ht="0.6" customHeight="1" x14ac:dyDescent="0.2"/>
    <row r="4" spans="1:15" s="1" customFormat="1" ht="18.2" customHeight="1" x14ac:dyDescent="0.2">
      <c r="A4" s="101" t="s">
        <v>177</v>
      </c>
      <c r="B4" s="101"/>
      <c r="C4" s="101"/>
      <c r="D4" s="101"/>
      <c r="E4" s="101"/>
      <c r="F4" s="101"/>
      <c r="G4" s="101"/>
      <c r="H4" s="101"/>
      <c r="I4" s="101"/>
      <c r="J4" s="101"/>
      <c r="K4" s="101"/>
      <c r="L4" s="101"/>
      <c r="M4" s="101"/>
      <c r="N4" s="101"/>
      <c r="O4" s="101"/>
    </row>
    <row r="5" spans="1:15" s="1" customFormat="1" ht="24" customHeight="1" x14ac:dyDescent="0.2">
      <c r="A5" s="23"/>
      <c r="B5" s="18" t="s">
        <v>66</v>
      </c>
      <c r="C5" s="18" t="s">
        <v>83</v>
      </c>
      <c r="D5" s="18" t="s">
        <v>84</v>
      </c>
      <c r="E5" s="18" t="s">
        <v>85</v>
      </c>
      <c r="F5" s="18" t="s">
        <v>86</v>
      </c>
      <c r="G5" s="18" t="s">
        <v>87</v>
      </c>
      <c r="H5" s="18" t="s">
        <v>88</v>
      </c>
      <c r="I5" s="18" t="s">
        <v>89</v>
      </c>
      <c r="J5" s="18" t="s">
        <v>90</v>
      </c>
      <c r="K5" s="18" t="s">
        <v>91</v>
      </c>
      <c r="L5" s="18" t="s">
        <v>92</v>
      </c>
      <c r="M5" s="18" t="s">
        <v>93</v>
      </c>
      <c r="N5" s="18" t="s">
        <v>67</v>
      </c>
    </row>
    <row r="6" spans="1:15" s="1" customFormat="1" ht="19.7" customHeight="1" x14ac:dyDescent="0.2">
      <c r="A6" s="18" t="s">
        <v>94</v>
      </c>
      <c r="B6" s="53">
        <v>46</v>
      </c>
      <c r="C6" s="53">
        <v>44</v>
      </c>
      <c r="D6" s="53">
        <v>48</v>
      </c>
      <c r="E6" s="53">
        <v>48</v>
      </c>
      <c r="F6" s="53">
        <v>47</v>
      </c>
      <c r="G6" s="53">
        <v>45</v>
      </c>
      <c r="H6" s="53">
        <v>46</v>
      </c>
      <c r="I6" s="53">
        <v>46</v>
      </c>
      <c r="J6" s="53">
        <v>47</v>
      </c>
      <c r="K6" s="53">
        <v>49</v>
      </c>
      <c r="L6" s="53">
        <v>48</v>
      </c>
      <c r="M6" s="53">
        <v>47</v>
      </c>
      <c r="N6" s="53">
        <v>47</v>
      </c>
    </row>
    <row r="7" spans="1:15" s="1" customFormat="1" ht="19.7" customHeight="1" x14ac:dyDescent="0.2">
      <c r="A7" s="18" t="s">
        <v>95</v>
      </c>
      <c r="B7" s="53">
        <v>53</v>
      </c>
      <c r="C7" s="53">
        <v>54</v>
      </c>
      <c r="D7" s="53">
        <v>56</v>
      </c>
      <c r="E7" s="53">
        <v>57</v>
      </c>
      <c r="F7" s="53">
        <v>57</v>
      </c>
      <c r="G7" s="53">
        <v>54</v>
      </c>
      <c r="H7" s="53">
        <v>56</v>
      </c>
      <c r="I7" s="53">
        <v>56</v>
      </c>
      <c r="J7" s="53">
        <v>60</v>
      </c>
      <c r="K7" s="53">
        <v>61</v>
      </c>
      <c r="L7" s="53">
        <v>62</v>
      </c>
      <c r="M7" s="53">
        <v>62</v>
      </c>
      <c r="N7" s="53">
        <v>62</v>
      </c>
    </row>
    <row r="8" spans="1:15" s="1" customFormat="1" ht="19.7" customHeight="1" x14ac:dyDescent="0.2">
      <c r="A8" s="18" t="s">
        <v>96</v>
      </c>
      <c r="B8" s="53">
        <v>70</v>
      </c>
      <c r="C8" s="53">
        <v>70</v>
      </c>
      <c r="D8" s="53">
        <v>67</v>
      </c>
      <c r="E8" s="53">
        <v>67</v>
      </c>
      <c r="F8" s="53">
        <v>67</v>
      </c>
      <c r="G8" s="53">
        <v>65</v>
      </c>
      <c r="H8" s="53">
        <v>66</v>
      </c>
      <c r="I8" s="53">
        <v>69</v>
      </c>
      <c r="J8" s="53">
        <v>68</v>
      </c>
      <c r="K8" s="53">
        <v>65</v>
      </c>
      <c r="L8" s="53">
        <v>64</v>
      </c>
      <c r="M8" s="53">
        <v>61</v>
      </c>
      <c r="N8" s="53">
        <v>59</v>
      </c>
    </row>
    <row r="9" spans="1:15" s="1" customFormat="1" ht="19.7" customHeight="1" x14ac:dyDescent="0.2">
      <c r="A9" s="18" t="s">
        <v>97</v>
      </c>
      <c r="B9" s="53">
        <v>38</v>
      </c>
      <c r="C9" s="53">
        <v>36</v>
      </c>
      <c r="D9" s="53">
        <v>35</v>
      </c>
      <c r="E9" s="53">
        <v>36</v>
      </c>
      <c r="F9" s="53">
        <v>37</v>
      </c>
      <c r="G9" s="53">
        <v>36</v>
      </c>
      <c r="H9" s="53">
        <v>36</v>
      </c>
      <c r="I9" s="53">
        <v>35</v>
      </c>
      <c r="J9" s="53">
        <v>36</v>
      </c>
      <c r="K9" s="53">
        <v>38</v>
      </c>
      <c r="L9" s="53">
        <v>37</v>
      </c>
      <c r="M9" s="53">
        <v>36</v>
      </c>
      <c r="N9" s="53">
        <v>34</v>
      </c>
    </row>
    <row r="10" spans="1:15" s="1" customFormat="1" ht="19.7" customHeight="1" x14ac:dyDescent="0.2">
      <c r="A10" s="18" t="s">
        <v>98</v>
      </c>
      <c r="B10" s="53">
        <v>64</v>
      </c>
      <c r="C10" s="53">
        <v>64</v>
      </c>
      <c r="D10" s="53">
        <v>65</v>
      </c>
      <c r="E10" s="53">
        <v>65</v>
      </c>
      <c r="F10" s="53">
        <v>63</v>
      </c>
      <c r="G10" s="53">
        <v>65</v>
      </c>
      <c r="H10" s="53">
        <v>62</v>
      </c>
      <c r="I10" s="53">
        <v>63</v>
      </c>
      <c r="J10" s="53">
        <v>63</v>
      </c>
      <c r="K10" s="53">
        <v>63</v>
      </c>
      <c r="L10" s="53">
        <v>62</v>
      </c>
      <c r="M10" s="53">
        <v>60</v>
      </c>
      <c r="N10" s="53">
        <v>60</v>
      </c>
    </row>
    <row r="11" spans="1:15" s="1" customFormat="1" ht="19.7" customHeight="1" x14ac:dyDescent="0.2">
      <c r="A11" s="18" t="s">
        <v>99</v>
      </c>
      <c r="B11" s="53">
        <v>20</v>
      </c>
      <c r="C11" s="53">
        <v>21</v>
      </c>
      <c r="D11" s="53">
        <v>21</v>
      </c>
      <c r="E11" s="53">
        <v>21</v>
      </c>
      <c r="F11" s="53">
        <v>21</v>
      </c>
      <c r="G11" s="53">
        <v>24</v>
      </c>
      <c r="H11" s="53">
        <v>21</v>
      </c>
      <c r="I11" s="53">
        <v>20</v>
      </c>
      <c r="J11" s="53">
        <v>20</v>
      </c>
      <c r="K11" s="53">
        <v>20</v>
      </c>
      <c r="L11" s="53">
        <v>20</v>
      </c>
      <c r="M11" s="53">
        <v>21</v>
      </c>
      <c r="N11" s="53">
        <v>21</v>
      </c>
    </row>
    <row r="12" spans="1:15" s="1" customFormat="1" ht="19.7" customHeight="1" x14ac:dyDescent="0.2">
      <c r="A12" s="18" t="s">
        <v>100</v>
      </c>
      <c r="B12" s="53">
        <v>31</v>
      </c>
      <c r="C12" s="53">
        <v>30</v>
      </c>
      <c r="D12" s="53">
        <v>30</v>
      </c>
      <c r="E12" s="53">
        <v>31</v>
      </c>
      <c r="F12" s="53">
        <v>29</v>
      </c>
      <c r="G12" s="53">
        <v>29</v>
      </c>
      <c r="H12" s="53">
        <v>27</v>
      </c>
      <c r="I12" s="53">
        <v>26</v>
      </c>
      <c r="J12" s="53">
        <v>26</v>
      </c>
      <c r="K12" s="53">
        <v>26</v>
      </c>
      <c r="L12" s="53">
        <v>26</v>
      </c>
      <c r="M12" s="53">
        <v>27</v>
      </c>
      <c r="N12" s="53">
        <v>28</v>
      </c>
    </row>
    <row r="13" spans="1:15" s="1" customFormat="1" ht="19.7" customHeight="1" x14ac:dyDescent="0.2">
      <c r="A13" s="18" t="s">
        <v>101</v>
      </c>
      <c r="B13" s="53">
        <v>97</v>
      </c>
      <c r="C13" s="53">
        <v>101</v>
      </c>
      <c r="D13" s="53">
        <v>101</v>
      </c>
      <c r="E13" s="53">
        <v>99</v>
      </c>
      <c r="F13" s="53">
        <v>100</v>
      </c>
      <c r="G13" s="53">
        <v>102</v>
      </c>
      <c r="H13" s="53">
        <v>101</v>
      </c>
      <c r="I13" s="53">
        <v>103</v>
      </c>
      <c r="J13" s="53">
        <v>101</v>
      </c>
      <c r="K13" s="53">
        <v>104</v>
      </c>
      <c r="L13" s="53">
        <v>101</v>
      </c>
      <c r="M13" s="53">
        <v>101</v>
      </c>
      <c r="N13" s="53">
        <v>102</v>
      </c>
    </row>
    <row r="14" spans="1:15" s="1" customFormat="1" ht="19.7" customHeight="1" x14ac:dyDescent="0.2">
      <c r="A14" s="18" t="s">
        <v>102</v>
      </c>
      <c r="B14" s="53">
        <v>120</v>
      </c>
      <c r="C14" s="53">
        <v>127</v>
      </c>
      <c r="D14" s="53">
        <v>127</v>
      </c>
      <c r="E14" s="53">
        <v>124</v>
      </c>
      <c r="F14" s="53">
        <v>125</v>
      </c>
      <c r="G14" s="53">
        <v>123</v>
      </c>
      <c r="H14" s="53">
        <v>126</v>
      </c>
      <c r="I14" s="53">
        <v>124</v>
      </c>
      <c r="J14" s="53">
        <v>127</v>
      </c>
      <c r="K14" s="53">
        <v>130</v>
      </c>
      <c r="L14" s="53">
        <v>133</v>
      </c>
      <c r="M14" s="53">
        <v>133</v>
      </c>
      <c r="N14" s="53">
        <v>133</v>
      </c>
    </row>
    <row r="15" spans="1:15" s="1" customFormat="1" ht="19.7" customHeight="1" x14ac:dyDescent="0.2">
      <c r="A15" s="18" t="s">
        <v>103</v>
      </c>
      <c r="B15" s="53">
        <v>15</v>
      </c>
      <c r="C15" s="53">
        <v>16</v>
      </c>
      <c r="D15" s="53">
        <v>15</v>
      </c>
      <c r="E15" s="53">
        <v>15</v>
      </c>
      <c r="F15" s="53">
        <v>16</v>
      </c>
      <c r="G15" s="53">
        <v>16</v>
      </c>
      <c r="H15" s="53">
        <v>17</v>
      </c>
      <c r="I15" s="53">
        <v>17</v>
      </c>
      <c r="J15" s="53">
        <v>17</v>
      </c>
      <c r="K15" s="53">
        <v>18</v>
      </c>
      <c r="L15" s="53">
        <v>16</v>
      </c>
      <c r="M15" s="53">
        <v>16</v>
      </c>
      <c r="N15" s="53">
        <v>16</v>
      </c>
    </row>
    <row r="16" spans="1:15" s="1" customFormat="1" ht="19.7" customHeight="1" x14ac:dyDescent="0.2">
      <c r="A16" s="18" t="s">
        <v>104</v>
      </c>
      <c r="B16" s="53">
        <v>32</v>
      </c>
      <c r="C16" s="53">
        <v>30</v>
      </c>
      <c r="D16" s="53">
        <v>29</v>
      </c>
      <c r="E16" s="53">
        <v>28</v>
      </c>
      <c r="F16" s="53">
        <v>26</v>
      </c>
      <c r="G16" s="53">
        <v>25</v>
      </c>
      <c r="H16" s="53">
        <v>24</v>
      </c>
      <c r="I16" s="53">
        <v>23</v>
      </c>
      <c r="J16" s="53">
        <v>23</v>
      </c>
      <c r="K16" s="53">
        <v>22</v>
      </c>
      <c r="L16" s="53">
        <v>21</v>
      </c>
      <c r="M16" s="53">
        <v>19</v>
      </c>
      <c r="N16" s="53">
        <v>19</v>
      </c>
    </row>
    <row r="17" spans="1:17" s="1" customFormat="1" ht="19.7" customHeight="1" x14ac:dyDescent="0.2">
      <c r="A17" s="18" t="s">
        <v>105</v>
      </c>
      <c r="B17" s="53">
        <v>36</v>
      </c>
      <c r="C17" s="53">
        <v>35</v>
      </c>
      <c r="D17" s="53">
        <v>35</v>
      </c>
      <c r="E17" s="53">
        <v>37</v>
      </c>
      <c r="F17" s="53">
        <v>38</v>
      </c>
      <c r="G17" s="53">
        <v>39</v>
      </c>
      <c r="H17" s="53">
        <v>39</v>
      </c>
      <c r="I17" s="53">
        <v>41</v>
      </c>
      <c r="J17" s="53">
        <v>38</v>
      </c>
      <c r="K17" s="53">
        <v>40</v>
      </c>
      <c r="L17" s="53">
        <v>40</v>
      </c>
      <c r="M17" s="53">
        <v>39</v>
      </c>
      <c r="N17" s="53">
        <v>39</v>
      </c>
    </row>
    <row r="18" spans="1:17" s="1" customFormat="1" ht="19.7" customHeight="1" x14ac:dyDescent="0.2">
      <c r="A18" s="18" t="s">
        <v>106</v>
      </c>
      <c r="B18" s="53">
        <v>21</v>
      </c>
      <c r="C18" s="53">
        <v>21</v>
      </c>
      <c r="D18" s="53">
        <v>21</v>
      </c>
      <c r="E18" s="53">
        <v>23</v>
      </c>
      <c r="F18" s="53">
        <v>24</v>
      </c>
      <c r="G18" s="53">
        <v>26</v>
      </c>
      <c r="H18" s="53">
        <v>27</v>
      </c>
      <c r="I18" s="53">
        <v>29</v>
      </c>
      <c r="J18" s="53">
        <v>28</v>
      </c>
      <c r="K18" s="53">
        <v>28</v>
      </c>
      <c r="L18" s="53">
        <v>28</v>
      </c>
      <c r="M18" s="53">
        <v>28</v>
      </c>
      <c r="N18" s="53">
        <v>28</v>
      </c>
    </row>
    <row r="19" spans="1:17" s="1" customFormat="1" ht="19.7" customHeight="1" x14ac:dyDescent="0.2">
      <c r="A19" s="59" t="s">
        <v>180</v>
      </c>
      <c r="B19" s="60">
        <v>645</v>
      </c>
      <c r="C19" s="60">
        <v>651</v>
      </c>
      <c r="D19" s="60">
        <v>652</v>
      </c>
      <c r="E19" s="60">
        <v>652</v>
      </c>
      <c r="F19" s="60">
        <v>651</v>
      </c>
      <c r="G19" s="60">
        <v>650</v>
      </c>
      <c r="H19" s="60">
        <v>649</v>
      </c>
      <c r="I19" s="60">
        <v>654</v>
      </c>
      <c r="J19" s="60">
        <v>657</v>
      </c>
      <c r="K19" s="60">
        <v>667</v>
      </c>
      <c r="L19" s="60">
        <v>661</v>
      </c>
      <c r="M19" s="60">
        <v>653</v>
      </c>
      <c r="N19" s="60">
        <v>651</v>
      </c>
    </row>
    <row r="20" spans="1:17" s="1" customFormat="1" ht="5.25" customHeight="1" x14ac:dyDescent="0.2"/>
    <row r="21" spans="1:17" s="1" customFormat="1" ht="16.5" customHeight="1" x14ac:dyDescent="0.2">
      <c r="A21" s="101" t="s">
        <v>184</v>
      </c>
      <c r="B21" s="101"/>
      <c r="C21" s="101"/>
      <c r="D21" s="101"/>
      <c r="E21" s="101"/>
      <c r="F21" s="101"/>
      <c r="G21" s="101"/>
      <c r="H21" s="101"/>
      <c r="I21" s="101"/>
      <c r="J21" s="101"/>
      <c r="K21" s="101"/>
      <c r="L21" s="101"/>
      <c r="M21" s="101"/>
      <c r="N21" s="101"/>
      <c r="O21" s="11"/>
      <c r="P21" s="11"/>
      <c r="Q21" s="11"/>
    </row>
    <row r="22" spans="1:17" s="1" customFormat="1" ht="2.65" customHeight="1" x14ac:dyDescent="0.2">
      <c r="A22" s="32"/>
      <c r="B22" s="32"/>
      <c r="C22" s="32"/>
      <c r="D22" s="32"/>
      <c r="E22" s="32"/>
      <c r="F22" s="32"/>
      <c r="G22" s="32"/>
      <c r="H22" s="32"/>
      <c r="I22" s="32"/>
      <c r="J22" s="32"/>
      <c r="K22" s="32"/>
      <c r="L22" s="32"/>
      <c r="M22" s="32"/>
      <c r="N22" s="32"/>
    </row>
    <row r="23" spans="1:17" s="12" customFormat="1" ht="30.95" customHeight="1" x14ac:dyDescent="0.2">
      <c r="A23" s="108" t="s">
        <v>179</v>
      </c>
      <c r="B23" s="108"/>
      <c r="C23" s="108"/>
      <c r="D23" s="108"/>
      <c r="E23" s="108"/>
      <c r="F23" s="108"/>
      <c r="G23" s="108"/>
      <c r="H23" s="108"/>
      <c r="I23" s="108"/>
      <c r="J23" s="108"/>
      <c r="K23" s="108"/>
      <c r="L23" s="108"/>
      <c r="M23" s="108"/>
      <c r="N23" s="108"/>
      <c r="O23" s="13"/>
      <c r="P23" s="13"/>
    </row>
    <row r="24" spans="1:17" s="7" customFormat="1" x14ac:dyDescent="0.2"/>
    <row r="25" spans="1:17" s="7" customFormat="1" x14ac:dyDescent="0.2"/>
  </sheetData>
  <mergeCells count="4">
    <mergeCell ref="A2:K2"/>
    <mergeCell ref="A4:O4"/>
    <mergeCell ref="A21:N21"/>
    <mergeCell ref="A23:N23"/>
  </mergeCells>
  <pageMargins left="0.7" right="0.7" top="0.75" bottom="0.75" header="0.3" footer="0.3"/>
  <pageSetup paperSize="9" scale="68"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39"/>
  <sheetViews>
    <sheetView topLeftCell="A10" zoomScaleNormal="100" zoomScaleSheetLayoutView="100" workbookViewId="0">
      <selection activeCell="I8" sqref="I8"/>
    </sheetView>
  </sheetViews>
  <sheetFormatPr defaultRowHeight="12.75" x14ac:dyDescent="0.2"/>
  <cols>
    <col min="1" max="1" width="23.5703125" customWidth="1"/>
    <col min="2" max="14" width="10" customWidth="1"/>
    <col min="15" max="15" width="2.28515625" customWidth="1"/>
    <col min="16" max="16" width="11.42578125" customWidth="1"/>
  </cols>
  <sheetData>
    <row r="1" spans="1:15" s="1" customFormat="1" ht="8.4499999999999993" customHeight="1" x14ac:dyDescent="0.2"/>
    <row r="2" spans="1:15" s="1" customFormat="1" ht="42.75" customHeight="1" x14ac:dyDescent="0.2">
      <c r="A2" s="99" t="s">
        <v>187</v>
      </c>
      <c r="B2" s="99"/>
      <c r="C2" s="99"/>
      <c r="D2" s="99"/>
      <c r="E2" s="99"/>
      <c r="F2" s="99"/>
      <c r="G2" s="99"/>
      <c r="H2" s="99"/>
      <c r="I2" s="99"/>
      <c r="J2" s="99"/>
      <c r="K2" s="99"/>
      <c r="L2" s="99"/>
      <c r="M2" s="99"/>
      <c r="N2" s="99"/>
      <c r="O2" s="99"/>
    </row>
    <row r="3" spans="1:15" s="1" customFormat="1" ht="24" customHeight="1" x14ac:dyDescent="0.2">
      <c r="A3" s="17"/>
      <c r="B3" s="102" t="s">
        <v>185</v>
      </c>
      <c r="C3" s="102"/>
      <c r="D3" s="102"/>
      <c r="E3" s="102"/>
      <c r="F3" s="102"/>
      <c r="G3" s="102"/>
      <c r="H3" s="102"/>
      <c r="I3" s="102"/>
      <c r="J3" s="102"/>
      <c r="K3" s="102"/>
      <c r="L3" s="102"/>
      <c r="M3" s="102"/>
      <c r="N3" s="102"/>
    </row>
    <row r="4" spans="1:15" s="1" customFormat="1" ht="24" customHeight="1" x14ac:dyDescent="0.2">
      <c r="A4" s="23"/>
      <c r="B4" s="18" t="s">
        <v>66</v>
      </c>
      <c r="C4" s="18" t="s">
        <v>83</v>
      </c>
      <c r="D4" s="18" t="s">
        <v>84</v>
      </c>
      <c r="E4" s="18" t="s">
        <v>85</v>
      </c>
      <c r="F4" s="18" t="s">
        <v>86</v>
      </c>
      <c r="G4" s="18" t="s">
        <v>87</v>
      </c>
      <c r="H4" s="18" t="s">
        <v>88</v>
      </c>
      <c r="I4" s="18" t="s">
        <v>89</v>
      </c>
      <c r="J4" s="18" t="s">
        <v>90</v>
      </c>
      <c r="K4" s="18" t="s">
        <v>91</v>
      </c>
      <c r="L4" s="18" t="s">
        <v>92</v>
      </c>
      <c r="M4" s="18" t="s">
        <v>93</v>
      </c>
      <c r="N4" s="18" t="s">
        <v>67</v>
      </c>
    </row>
    <row r="5" spans="1:15" s="1" customFormat="1" ht="19.7" customHeight="1" x14ac:dyDescent="0.2">
      <c r="A5" s="18" t="s">
        <v>94</v>
      </c>
      <c r="B5" s="24">
        <v>36</v>
      </c>
      <c r="C5" s="24">
        <v>37</v>
      </c>
      <c r="D5" s="24">
        <v>38</v>
      </c>
      <c r="E5" s="24">
        <v>36</v>
      </c>
      <c r="F5" s="24">
        <v>39</v>
      </c>
      <c r="G5" s="24">
        <v>37</v>
      </c>
      <c r="H5" s="24">
        <v>39</v>
      </c>
      <c r="I5" s="24">
        <v>41</v>
      </c>
      <c r="J5" s="24">
        <v>39</v>
      </c>
      <c r="K5" s="24">
        <v>37</v>
      </c>
      <c r="L5" s="24">
        <v>38</v>
      </c>
      <c r="M5" s="24">
        <v>35</v>
      </c>
      <c r="N5" s="24">
        <v>36</v>
      </c>
    </row>
    <row r="6" spans="1:15" s="1" customFormat="1" ht="19.7" customHeight="1" x14ac:dyDescent="0.2">
      <c r="A6" s="18" t="s">
        <v>95</v>
      </c>
      <c r="B6" s="24">
        <v>51</v>
      </c>
      <c r="C6" s="24">
        <v>50</v>
      </c>
      <c r="D6" s="24">
        <v>51</v>
      </c>
      <c r="E6" s="24">
        <v>51</v>
      </c>
      <c r="F6" s="24">
        <v>48</v>
      </c>
      <c r="G6" s="24">
        <v>44</v>
      </c>
      <c r="H6" s="24">
        <v>39</v>
      </c>
      <c r="I6" s="24">
        <v>40</v>
      </c>
      <c r="J6" s="24">
        <v>43</v>
      </c>
      <c r="K6" s="24">
        <v>48</v>
      </c>
      <c r="L6" s="24">
        <v>52</v>
      </c>
      <c r="M6" s="24">
        <v>55</v>
      </c>
      <c r="N6" s="24">
        <v>52</v>
      </c>
    </row>
    <row r="7" spans="1:15" s="1" customFormat="1" ht="19.7" customHeight="1" x14ac:dyDescent="0.2">
      <c r="A7" s="18" t="s">
        <v>96</v>
      </c>
      <c r="B7" s="24">
        <v>100</v>
      </c>
      <c r="C7" s="24">
        <v>90</v>
      </c>
      <c r="D7" s="24">
        <v>81</v>
      </c>
      <c r="E7" s="24">
        <v>83</v>
      </c>
      <c r="F7" s="24">
        <v>87</v>
      </c>
      <c r="G7" s="24">
        <v>94</v>
      </c>
      <c r="H7" s="24">
        <v>92</v>
      </c>
      <c r="I7" s="24">
        <v>91</v>
      </c>
      <c r="J7" s="24">
        <v>89</v>
      </c>
      <c r="K7" s="24">
        <v>91</v>
      </c>
      <c r="L7" s="24">
        <v>91</v>
      </c>
      <c r="M7" s="24">
        <v>97</v>
      </c>
      <c r="N7" s="24">
        <v>97</v>
      </c>
    </row>
    <row r="8" spans="1:15" s="1" customFormat="1" ht="19.7" customHeight="1" x14ac:dyDescent="0.2">
      <c r="A8" s="18" t="s">
        <v>97</v>
      </c>
      <c r="B8" s="24">
        <v>104</v>
      </c>
      <c r="C8" s="24">
        <v>101</v>
      </c>
      <c r="D8" s="24">
        <v>106</v>
      </c>
      <c r="E8" s="24">
        <v>106</v>
      </c>
      <c r="F8" s="24">
        <v>104</v>
      </c>
      <c r="G8" s="24">
        <v>103</v>
      </c>
      <c r="H8" s="24">
        <v>95</v>
      </c>
      <c r="I8" s="24">
        <v>97</v>
      </c>
      <c r="J8" s="24">
        <v>103</v>
      </c>
      <c r="K8" s="24">
        <v>99</v>
      </c>
      <c r="L8" s="24">
        <v>97</v>
      </c>
      <c r="M8" s="24">
        <v>96</v>
      </c>
      <c r="N8" s="24">
        <v>95</v>
      </c>
    </row>
    <row r="9" spans="1:15" s="1" customFormat="1" ht="19.7" customHeight="1" x14ac:dyDescent="0.2">
      <c r="A9" s="18" t="s">
        <v>98</v>
      </c>
      <c r="B9" s="24">
        <v>54</v>
      </c>
      <c r="C9" s="24">
        <v>57</v>
      </c>
      <c r="D9" s="24">
        <v>59</v>
      </c>
      <c r="E9" s="24">
        <v>62</v>
      </c>
      <c r="F9" s="24">
        <v>57</v>
      </c>
      <c r="G9" s="24">
        <v>60</v>
      </c>
      <c r="H9" s="24">
        <v>58</v>
      </c>
      <c r="I9" s="24">
        <v>57</v>
      </c>
      <c r="J9" s="24">
        <v>51</v>
      </c>
      <c r="K9" s="24">
        <v>50</v>
      </c>
      <c r="L9" s="24">
        <v>50</v>
      </c>
      <c r="M9" s="24">
        <v>54</v>
      </c>
      <c r="N9" s="24">
        <v>54</v>
      </c>
    </row>
    <row r="10" spans="1:15" s="1" customFormat="1" ht="19.7" customHeight="1" x14ac:dyDescent="0.2">
      <c r="A10" s="18" t="s">
        <v>99</v>
      </c>
      <c r="B10" s="24">
        <v>53</v>
      </c>
      <c r="C10" s="24">
        <v>54</v>
      </c>
      <c r="D10" s="24">
        <v>51</v>
      </c>
      <c r="E10" s="24">
        <v>50</v>
      </c>
      <c r="F10" s="24">
        <v>53</v>
      </c>
      <c r="G10" s="24">
        <v>54</v>
      </c>
      <c r="H10" s="24">
        <v>58</v>
      </c>
      <c r="I10" s="24">
        <v>57</v>
      </c>
      <c r="J10" s="24">
        <v>56</v>
      </c>
      <c r="K10" s="24">
        <v>56</v>
      </c>
      <c r="L10" s="24">
        <v>57</v>
      </c>
      <c r="M10" s="24">
        <v>50</v>
      </c>
      <c r="N10" s="24">
        <v>47</v>
      </c>
    </row>
    <row r="11" spans="1:15" s="1" customFormat="1" ht="19.7" customHeight="1" x14ac:dyDescent="0.2">
      <c r="A11" s="18" t="s">
        <v>100</v>
      </c>
      <c r="B11" s="24">
        <v>83</v>
      </c>
      <c r="C11" s="24">
        <v>85</v>
      </c>
      <c r="D11" s="24">
        <v>85</v>
      </c>
      <c r="E11" s="24">
        <v>88</v>
      </c>
      <c r="F11" s="24">
        <v>93</v>
      </c>
      <c r="G11" s="24">
        <v>92</v>
      </c>
      <c r="H11" s="24">
        <v>95</v>
      </c>
      <c r="I11" s="24">
        <v>97</v>
      </c>
      <c r="J11" s="24">
        <v>94</v>
      </c>
      <c r="K11" s="24">
        <v>96</v>
      </c>
      <c r="L11" s="24">
        <v>88</v>
      </c>
      <c r="M11" s="24">
        <v>84</v>
      </c>
      <c r="N11" s="24">
        <v>88</v>
      </c>
    </row>
    <row r="12" spans="1:15" s="1" customFormat="1" ht="19.7" customHeight="1" x14ac:dyDescent="0.2">
      <c r="A12" s="18" t="s">
        <v>101</v>
      </c>
      <c r="B12" s="24">
        <v>129</v>
      </c>
      <c r="C12" s="24">
        <v>138</v>
      </c>
      <c r="D12" s="24">
        <v>131</v>
      </c>
      <c r="E12" s="24">
        <v>134</v>
      </c>
      <c r="F12" s="24">
        <v>135</v>
      </c>
      <c r="G12" s="24">
        <v>131</v>
      </c>
      <c r="H12" s="24">
        <v>130</v>
      </c>
      <c r="I12" s="24">
        <v>129</v>
      </c>
      <c r="J12" s="24">
        <v>125</v>
      </c>
      <c r="K12" s="24">
        <v>121</v>
      </c>
      <c r="L12" s="24">
        <v>133</v>
      </c>
      <c r="M12" s="24">
        <v>130</v>
      </c>
      <c r="N12" s="24">
        <v>132</v>
      </c>
    </row>
    <row r="13" spans="1:15" s="1" customFormat="1" ht="19.7" customHeight="1" x14ac:dyDescent="0.2">
      <c r="A13" s="18" t="s">
        <v>102</v>
      </c>
      <c r="B13" s="24">
        <v>86</v>
      </c>
      <c r="C13" s="24">
        <v>86</v>
      </c>
      <c r="D13" s="24">
        <v>89</v>
      </c>
      <c r="E13" s="24">
        <v>93</v>
      </c>
      <c r="F13" s="24">
        <v>92</v>
      </c>
      <c r="G13" s="24">
        <v>85</v>
      </c>
      <c r="H13" s="24">
        <v>85</v>
      </c>
      <c r="I13" s="24">
        <v>87</v>
      </c>
      <c r="J13" s="24">
        <v>87</v>
      </c>
      <c r="K13" s="24">
        <v>82</v>
      </c>
      <c r="L13" s="24">
        <v>80</v>
      </c>
      <c r="M13" s="24">
        <v>81</v>
      </c>
      <c r="N13" s="24">
        <v>79</v>
      </c>
    </row>
    <row r="14" spans="1:15" s="1" customFormat="1" ht="19.7" customHeight="1" x14ac:dyDescent="0.2">
      <c r="A14" s="18" t="s">
        <v>103</v>
      </c>
      <c r="B14" s="24">
        <v>49</v>
      </c>
      <c r="C14" s="24">
        <v>52</v>
      </c>
      <c r="D14" s="24">
        <v>53</v>
      </c>
      <c r="E14" s="24">
        <v>52</v>
      </c>
      <c r="F14" s="24">
        <v>49</v>
      </c>
      <c r="G14" s="24">
        <v>49</v>
      </c>
      <c r="H14" s="24">
        <v>47</v>
      </c>
      <c r="I14" s="24">
        <v>48</v>
      </c>
      <c r="J14" s="24">
        <v>48</v>
      </c>
      <c r="K14" s="24">
        <v>52</v>
      </c>
      <c r="L14" s="24">
        <v>50</v>
      </c>
      <c r="M14" s="24">
        <v>50</v>
      </c>
      <c r="N14" s="24">
        <v>50</v>
      </c>
    </row>
    <row r="15" spans="1:15" s="1" customFormat="1" ht="19.7" customHeight="1" x14ac:dyDescent="0.2">
      <c r="A15" s="18" t="s">
        <v>104</v>
      </c>
      <c r="B15" s="24">
        <v>88</v>
      </c>
      <c r="C15" s="24">
        <v>86</v>
      </c>
      <c r="D15" s="24">
        <v>80</v>
      </c>
      <c r="E15" s="24">
        <v>87</v>
      </c>
      <c r="F15" s="24">
        <v>88</v>
      </c>
      <c r="G15" s="24">
        <v>84</v>
      </c>
      <c r="H15" s="24">
        <v>81</v>
      </c>
      <c r="I15" s="24">
        <v>83</v>
      </c>
      <c r="J15" s="24">
        <v>84</v>
      </c>
      <c r="K15" s="24">
        <v>87</v>
      </c>
      <c r="L15" s="24">
        <v>87</v>
      </c>
      <c r="M15" s="24">
        <v>87</v>
      </c>
      <c r="N15" s="24">
        <v>90</v>
      </c>
    </row>
    <row r="16" spans="1:15" s="1" customFormat="1" ht="19.7" customHeight="1" x14ac:dyDescent="0.2">
      <c r="A16" s="18" t="s">
        <v>105</v>
      </c>
      <c r="B16" s="24">
        <v>112</v>
      </c>
      <c r="C16" s="24">
        <v>106</v>
      </c>
      <c r="D16" s="24">
        <v>103</v>
      </c>
      <c r="E16" s="24">
        <v>107</v>
      </c>
      <c r="F16" s="24">
        <v>110</v>
      </c>
      <c r="G16" s="24">
        <v>113</v>
      </c>
      <c r="H16" s="24">
        <v>104</v>
      </c>
      <c r="I16" s="24">
        <v>107</v>
      </c>
      <c r="J16" s="24">
        <v>97</v>
      </c>
      <c r="K16" s="24">
        <v>100</v>
      </c>
      <c r="L16" s="24">
        <v>97</v>
      </c>
      <c r="M16" s="24">
        <v>101</v>
      </c>
      <c r="N16" s="24">
        <v>99</v>
      </c>
    </row>
    <row r="17" spans="1:14" s="1" customFormat="1" ht="19.7" customHeight="1" x14ac:dyDescent="0.2">
      <c r="A17" s="18" t="s">
        <v>106</v>
      </c>
      <c r="B17" s="24">
        <v>68</v>
      </c>
      <c r="C17" s="24">
        <v>68</v>
      </c>
      <c r="D17" s="24">
        <v>70</v>
      </c>
      <c r="E17" s="24">
        <v>75</v>
      </c>
      <c r="F17" s="24">
        <v>79</v>
      </c>
      <c r="G17" s="24">
        <v>79</v>
      </c>
      <c r="H17" s="24">
        <v>74</v>
      </c>
      <c r="I17" s="24">
        <v>73</v>
      </c>
      <c r="J17" s="24">
        <v>74</v>
      </c>
      <c r="K17" s="24">
        <v>70</v>
      </c>
      <c r="L17" s="24">
        <v>70</v>
      </c>
      <c r="M17" s="24">
        <v>73</v>
      </c>
      <c r="N17" s="24">
        <v>69</v>
      </c>
    </row>
    <row r="18" spans="1:14" s="1" customFormat="1" ht="19.7" customHeight="1" x14ac:dyDescent="0.2">
      <c r="A18" s="59" t="s">
        <v>180</v>
      </c>
      <c r="B18" s="61">
        <v>1013</v>
      </c>
      <c r="C18" s="61">
        <v>1010</v>
      </c>
      <c r="D18" s="61">
        <v>997</v>
      </c>
      <c r="E18" s="61">
        <v>1024</v>
      </c>
      <c r="F18" s="61">
        <v>1034</v>
      </c>
      <c r="G18" s="61">
        <v>1025</v>
      </c>
      <c r="H18" s="61">
        <v>997</v>
      </c>
      <c r="I18" s="61">
        <v>1007</v>
      </c>
      <c r="J18" s="61">
        <v>990</v>
      </c>
      <c r="K18" s="61">
        <v>989</v>
      </c>
      <c r="L18" s="61">
        <v>990</v>
      </c>
      <c r="M18" s="61">
        <v>993</v>
      </c>
      <c r="N18" s="61">
        <v>988</v>
      </c>
    </row>
    <row r="19" spans="1:14" s="1" customFormat="1" ht="5.25" customHeight="1" x14ac:dyDescent="0.2">
      <c r="A19" s="17"/>
      <c r="B19" s="17"/>
      <c r="C19" s="17"/>
      <c r="D19" s="17"/>
      <c r="E19" s="17"/>
      <c r="F19" s="17"/>
      <c r="G19" s="17"/>
      <c r="H19" s="17"/>
      <c r="I19" s="17"/>
      <c r="J19" s="17"/>
      <c r="K19" s="17"/>
      <c r="L19" s="17"/>
      <c r="M19" s="17"/>
      <c r="N19" s="17"/>
    </row>
    <row r="20" spans="1:14" s="1" customFormat="1" ht="24" customHeight="1" x14ac:dyDescent="0.2">
      <c r="A20" s="17"/>
      <c r="B20" s="102" t="s">
        <v>186</v>
      </c>
      <c r="C20" s="102"/>
      <c r="D20" s="102"/>
      <c r="E20" s="102"/>
      <c r="F20" s="102"/>
      <c r="G20" s="102"/>
      <c r="H20" s="102"/>
      <c r="I20" s="102"/>
      <c r="J20" s="102"/>
      <c r="K20" s="102"/>
      <c r="L20" s="102"/>
      <c r="M20" s="102"/>
      <c r="N20" s="102"/>
    </row>
    <row r="21" spans="1:14" s="1" customFormat="1" ht="24" customHeight="1" x14ac:dyDescent="0.2">
      <c r="A21" s="23" t="s">
        <v>65</v>
      </c>
      <c r="B21" s="18" t="s">
        <v>66</v>
      </c>
      <c r="C21" s="18" t="s">
        <v>83</v>
      </c>
      <c r="D21" s="18" t="s">
        <v>84</v>
      </c>
      <c r="E21" s="18" t="s">
        <v>85</v>
      </c>
      <c r="F21" s="18" t="s">
        <v>86</v>
      </c>
      <c r="G21" s="18" t="s">
        <v>87</v>
      </c>
      <c r="H21" s="18" t="s">
        <v>88</v>
      </c>
      <c r="I21" s="18" t="s">
        <v>89</v>
      </c>
      <c r="J21" s="18" t="s">
        <v>90</v>
      </c>
      <c r="K21" s="18" t="s">
        <v>91</v>
      </c>
      <c r="L21" s="18" t="s">
        <v>92</v>
      </c>
      <c r="M21" s="18" t="s">
        <v>93</v>
      </c>
      <c r="N21" s="18" t="s">
        <v>67</v>
      </c>
    </row>
    <row r="22" spans="1:14" s="1" customFormat="1" ht="19.7" customHeight="1" x14ac:dyDescent="0.2">
      <c r="A22" s="18" t="s">
        <v>94</v>
      </c>
      <c r="B22" s="30">
        <v>5.9602649006622502E-2</v>
      </c>
      <c r="C22" s="30">
        <v>6.2080536912751699E-2</v>
      </c>
      <c r="D22" s="30">
        <v>6.2706270627062702E-2</v>
      </c>
      <c r="E22" s="30">
        <v>5.91133004926108E-2</v>
      </c>
      <c r="F22" s="30">
        <v>6.4462809917355396E-2</v>
      </c>
      <c r="G22" s="30">
        <v>6.1564059900166397E-2</v>
      </c>
      <c r="H22" s="30">
        <v>6.4784053156146201E-2</v>
      </c>
      <c r="I22" s="30">
        <v>6.8106312292358806E-2</v>
      </c>
      <c r="J22" s="30">
        <v>6.5436241610738299E-2</v>
      </c>
      <c r="K22" s="30">
        <v>6.2080536912751699E-2</v>
      </c>
      <c r="L22" s="30">
        <v>6.4406779661016905E-2</v>
      </c>
      <c r="M22" s="30">
        <v>6.02409638554217E-2</v>
      </c>
      <c r="N22" s="30">
        <v>6.1749571183533497E-2</v>
      </c>
    </row>
    <row r="23" spans="1:14" s="1" customFormat="1" ht="19.7" customHeight="1" x14ac:dyDescent="0.2">
      <c r="A23" s="18" t="s">
        <v>95</v>
      </c>
      <c r="B23" s="30">
        <v>0.107368421052632</v>
      </c>
      <c r="C23" s="30">
        <v>0.106157112526539</v>
      </c>
      <c r="D23" s="30">
        <v>0.107142857142857</v>
      </c>
      <c r="E23" s="30">
        <v>0.105154639175258</v>
      </c>
      <c r="F23" s="30">
        <v>0.1</v>
      </c>
      <c r="G23" s="30">
        <v>9.1858037578288101E-2</v>
      </c>
      <c r="H23" s="30">
        <v>8.0578512396694196E-2</v>
      </c>
      <c r="I23" s="30">
        <v>8.1799591002044994E-2</v>
      </c>
      <c r="J23" s="30">
        <v>8.8477366255144005E-2</v>
      </c>
      <c r="K23" s="30">
        <v>9.8360655737704902E-2</v>
      </c>
      <c r="L23" s="30">
        <v>0.105476673427992</v>
      </c>
      <c r="M23" s="30">
        <v>0.11156186612576099</v>
      </c>
      <c r="N23" s="30">
        <v>0.107660455486542</v>
      </c>
    </row>
    <row r="24" spans="1:14" s="1" customFormat="1" ht="19.7" customHeight="1" x14ac:dyDescent="0.2">
      <c r="A24" s="18" t="s">
        <v>96</v>
      </c>
      <c r="B24" s="30">
        <v>8.6206896551724102E-2</v>
      </c>
      <c r="C24" s="30">
        <v>7.8947368421052599E-2</v>
      </c>
      <c r="D24" s="30">
        <v>7.1872227151730306E-2</v>
      </c>
      <c r="E24" s="30">
        <v>7.2615923009623801E-2</v>
      </c>
      <c r="F24" s="30">
        <v>7.5652173913043505E-2</v>
      </c>
      <c r="G24" s="30">
        <v>8.0410607356715097E-2</v>
      </c>
      <c r="H24" s="30">
        <v>7.9653679653679699E-2</v>
      </c>
      <c r="I24" s="30">
        <v>7.7844311377245498E-2</v>
      </c>
      <c r="J24" s="30">
        <v>7.6724137931034497E-2</v>
      </c>
      <c r="K24" s="30">
        <v>7.7910958904109595E-2</v>
      </c>
      <c r="L24" s="30">
        <v>7.7844311377245498E-2</v>
      </c>
      <c r="M24" s="30">
        <v>8.24129141886151E-2</v>
      </c>
      <c r="N24" s="30">
        <v>8.2623509369676301E-2</v>
      </c>
    </row>
    <row r="25" spans="1:14" s="1" customFormat="1" ht="19.7" customHeight="1" x14ac:dyDescent="0.2">
      <c r="A25" s="18" t="s">
        <v>97</v>
      </c>
      <c r="B25" s="30">
        <v>8.5879438480594594E-2</v>
      </c>
      <c r="C25" s="30">
        <v>8.3956774729842101E-2</v>
      </c>
      <c r="D25" s="30">
        <v>8.9150546677880596E-2</v>
      </c>
      <c r="E25" s="30">
        <v>8.9150546677880596E-2</v>
      </c>
      <c r="F25" s="30">
        <v>8.7615838247683195E-2</v>
      </c>
      <c r="G25" s="30">
        <v>8.6700336700336694E-2</v>
      </c>
      <c r="H25" s="30">
        <v>8.0988917306052899E-2</v>
      </c>
      <c r="I25" s="30">
        <v>8.2342954159592502E-2</v>
      </c>
      <c r="J25" s="30">
        <v>8.7362171331636998E-2</v>
      </c>
      <c r="K25" s="30">
        <v>8.4183673469387807E-2</v>
      </c>
      <c r="L25" s="30">
        <v>8.2273112807463994E-2</v>
      </c>
      <c r="M25" s="30">
        <v>8.2687338501291993E-2</v>
      </c>
      <c r="N25" s="30">
        <v>8.2179930795847803E-2</v>
      </c>
    </row>
    <row r="26" spans="1:14" s="1" customFormat="1" ht="19.7" customHeight="1" x14ac:dyDescent="0.2">
      <c r="A26" s="18" t="s">
        <v>98</v>
      </c>
      <c r="B26" s="30">
        <v>5.6426332288401299E-2</v>
      </c>
      <c r="C26" s="30">
        <v>5.8884297520661197E-2</v>
      </c>
      <c r="D26" s="30">
        <v>6.1139896373057001E-2</v>
      </c>
      <c r="E26" s="30">
        <v>6.3589743589743605E-2</v>
      </c>
      <c r="F26" s="30">
        <v>5.8401639344262297E-2</v>
      </c>
      <c r="G26" s="30">
        <v>6.0790273556230998E-2</v>
      </c>
      <c r="H26" s="30">
        <v>5.8943089430894297E-2</v>
      </c>
      <c r="I26" s="30">
        <v>5.8461538461538502E-2</v>
      </c>
      <c r="J26" s="30">
        <v>5.2307692307692298E-2</v>
      </c>
      <c r="K26" s="30">
        <v>5.09683995922528E-2</v>
      </c>
      <c r="L26" s="30">
        <v>5.2410901467505197E-2</v>
      </c>
      <c r="M26" s="30">
        <v>5.7264050901378601E-2</v>
      </c>
      <c r="N26" s="30">
        <v>5.7142857142857099E-2</v>
      </c>
    </row>
    <row r="27" spans="1:14" s="1" customFormat="1" ht="19.7" customHeight="1" x14ac:dyDescent="0.2">
      <c r="A27" s="18" t="s">
        <v>99</v>
      </c>
      <c r="B27" s="30">
        <v>6.0710194730813301E-2</v>
      </c>
      <c r="C27" s="30">
        <v>6.0879368658399102E-2</v>
      </c>
      <c r="D27" s="30">
        <v>5.9718969555035098E-2</v>
      </c>
      <c r="E27" s="30">
        <v>5.8343057176195999E-2</v>
      </c>
      <c r="F27" s="30">
        <v>6.1271676300577997E-2</v>
      </c>
      <c r="G27" s="30">
        <v>6.1997703788748602E-2</v>
      </c>
      <c r="H27" s="30">
        <v>6.6974595842956106E-2</v>
      </c>
      <c r="I27" s="30">
        <v>6.5895953757225401E-2</v>
      </c>
      <c r="J27" s="30">
        <v>6.5573770491803296E-2</v>
      </c>
      <c r="K27" s="30">
        <v>6.5959952885747894E-2</v>
      </c>
      <c r="L27" s="30">
        <v>6.6744730679156899E-2</v>
      </c>
      <c r="M27" s="30">
        <v>5.86854460093897E-2</v>
      </c>
      <c r="N27" s="30">
        <v>5.4651162790697698E-2</v>
      </c>
    </row>
    <row r="28" spans="1:14" s="1" customFormat="1" ht="19.7" customHeight="1" x14ac:dyDescent="0.2">
      <c r="A28" s="18" t="s">
        <v>100</v>
      </c>
      <c r="B28" s="30">
        <v>6.0319767441860503E-2</v>
      </c>
      <c r="C28" s="30">
        <v>6.2408223201174701E-2</v>
      </c>
      <c r="D28" s="30">
        <v>6.2869822485207102E-2</v>
      </c>
      <c r="E28" s="30">
        <v>6.4139941690962099E-2</v>
      </c>
      <c r="F28" s="30">
        <v>6.78832116788321E-2</v>
      </c>
      <c r="G28" s="30">
        <v>6.76968359087564E-2</v>
      </c>
      <c r="H28" s="30">
        <v>6.93937180423667E-2</v>
      </c>
      <c r="I28" s="30">
        <v>7.1376011773362794E-2</v>
      </c>
      <c r="J28" s="30">
        <v>7.0464767616191901E-2</v>
      </c>
      <c r="K28" s="30">
        <v>7.1481757259865997E-2</v>
      </c>
      <c r="L28" s="30">
        <v>6.6565809379727697E-2</v>
      </c>
      <c r="M28" s="30">
        <v>6.4565718677940101E-2</v>
      </c>
      <c r="N28" s="30">
        <v>6.7692307692307704E-2</v>
      </c>
    </row>
    <row r="29" spans="1:14" s="1" customFormat="1" ht="19.7" customHeight="1" x14ac:dyDescent="0.2">
      <c r="A29" s="18" t="s">
        <v>101</v>
      </c>
      <c r="B29" s="30">
        <v>6.0364997660271397E-2</v>
      </c>
      <c r="C29" s="30">
        <v>6.4395706952869794E-2</v>
      </c>
      <c r="D29" s="30">
        <v>6.15023474178404E-2</v>
      </c>
      <c r="E29" s="30">
        <v>6.24126688402422E-2</v>
      </c>
      <c r="F29" s="30">
        <v>6.2240663900414897E-2</v>
      </c>
      <c r="G29" s="30">
        <v>6.0424354243542401E-2</v>
      </c>
      <c r="H29" s="30">
        <v>6.0324825986078898E-2</v>
      </c>
      <c r="I29" s="30">
        <v>0.06</v>
      </c>
      <c r="J29" s="30">
        <v>5.8166589111214501E-2</v>
      </c>
      <c r="K29" s="30">
        <v>5.6096430227167399E-2</v>
      </c>
      <c r="L29" s="30">
        <v>6.2382739212007501E-2</v>
      </c>
      <c r="M29" s="30">
        <v>6.1993323795898898E-2</v>
      </c>
      <c r="N29" s="30">
        <v>6.2529606821411704E-2</v>
      </c>
    </row>
    <row r="30" spans="1:14" s="1" customFormat="1" ht="19.7" customHeight="1" x14ac:dyDescent="0.2">
      <c r="A30" s="18" t="s">
        <v>102</v>
      </c>
      <c r="B30" s="30">
        <v>6.3049853372434003E-2</v>
      </c>
      <c r="C30" s="30">
        <v>6.3940520446096702E-2</v>
      </c>
      <c r="D30" s="30">
        <v>6.6566940912490699E-2</v>
      </c>
      <c r="E30" s="30">
        <v>6.8991097922848701E-2</v>
      </c>
      <c r="F30" s="30">
        <v>6.7349926793557793E-2</v>
      </c>
      <c r="G30" s="30">
        <v>6.2730627306273101E-2</v>
      </c>
      <c r="H30" s="30">
        <v>6.2545989698307602E-2</v>
      </c>
      <c r="I30" s="30">
        <v>6.3876651982378893E-2</v>
      </c>
      <c r="J30" s="30">
        <v>6.3923585598824398E-2</v>
      </c>
      <c r="K30" s="30">
        <v>6.11028315946349E-2</v>
      </c>
      <c r="L30" s="30">
        <v>5.8780308596620097E-2</v>
      </c>
      <c r="M30" s="30">
        <v>5.9515062454077901E-2</v>
      </c>
      <c r="N30" s="30">
        <v>5.7960381511371999E-2</v>
      </c>
    </row>
    <row r="31" spans="1:14" s="1" customFormat="1" ht="19.7" customHeight="1" x14ac:dyDescent="0.2">
      <c r="A31" s="18" t="s">
        <v>103</v>
      </c>
      <c r="B31" s="30">
        <v>7.0809248554913301E-2</v>
      </c>
      <c r="C31" s="30">
        <v>7.5144508670520194E-2</v>
      </c>
      <c r="D31" s="30">
        <v>7.7598828696925304E-2</v>
      </c>
      <c r="E31" s="30">
        <v>7.5801749271137003E-2</v>
      </c>
      <c r="F31" s="30">
        <v>7.1324599708879194E-2</v>
      </c>
      <c r="G31" s="30">
        <v>7.0707070707070704E-2</v>
      </c>
      <c r="H31" s="30">
        <v>6.7723342939481304E-2</v>
      </c>
      <c r="I31" s="30">
        <v>7.0072992700729905E-2</v>
      </c>
      <c r="J31" s="30">
        <v>6.9666182873729998E-2</v>
      </c>
      <c r="K31" s="30">
        <v>7.4820143884892096E-2</v>
      </c>
      <c r="L31" s="30">
        <v>7.2992700729927001E-2</v>
      </c>
      <c r="M31" s="30">
        <v>7.4738415545590395E-2</v>
      </c>
      <c r="N31" s="30">
        <v>7.3206442166910704E-2</v>
      </c>
    </row>
    <row r="32" spans="1:14" s="1" customFormat="1" ht="19.7" customHeight="1" x14ac:dyDescent="0.2">
      <c r="A32" s="18" t="s">
        <v>104</v>
      </c>
      <c r="B32" s="30">
        <v>8.2397003745318401E-2</v>
      </c>
      <c r="C32" s="30">
        <v>8.1904761904761897E-2</v>
      </c>
      <c r="D32" s="30">
        <v>7.6775431861804203E-2</v>
      </c>
      <c r="E32" s="30">
        <v>8.2936129647283099E-2</v>
      </c>
      <c r="F32" s="30">
        <v>8.3097261567516498E-2</v>
      </c>
      <c r="G32" s="30">
        <v>7.8725398313027203E-2</v>
      </c>
      <c r="H32" s="30">
        <v>7.7511961722488004E-2</v>
      </c>
      <c r="I32" s="30">
        <v>7.91984732824427E-2</v>
      </c>
      <c r="J32" s="30">
        <v>8.1791626095423606E-2</v>
      </c>
      <c r="K32" s="30">
        <v>8.5294117647058798E-2</v>
      </c>
      <c r="L32" s="30">
        <v>8.6309523809523794E-2</v>
      </c>
      <c r="M32" s="30">
        <v>8.6999999999999994E-2</v>
      </c>
      <c r="N32" s="30">
        <v>9.0180360721442906E-2</v>
      </c>
    </row>
    <row r="33" spans="1:16" s="1" customFormat="1" ht="19.7" customHeight="1" x14ac:dyDescent="0.2">
      <c r="A33" s="18" t="s">
        <v>105</v>
      </c>
      <c r="B33" s="30">
        <v>7.2351421188630499E-2</v>
      </c>
      <c r="C33" s="30">
        <v>6.9235793598954903E-2</v>
      </c>
      <c r="D33" s="30">
        <v>6.7897165458141104E-2</v>
      </c>
      <c r="E33" s="30">
        <v>7.0209973753280794E-2</v>
      </c>
      <c r="F33" s="30">
        <v>7.1801566579634504E-2</v>
      </c>
      <c r="G33" s="30">
        <v>7.3424301494476901E-2</v>
      </c>
      <c r="H33" s="30">
        <v>6.8874172185430502E-2</v>
      </c>
      <c r="I33" s="30">
        <v>6.9210866752910702E-2</v>
      </c>
      <c r="J33" s="30">
        <v>6.3648293963254596E-2</v>
      </c>
      <c r="K33" s="30">
        <v>6.5402223675604998E-2</v>
      </c>
      <c r="L33" s="30">
        <v>6.3984168865435398E-2</v>
      </c>
      <c r="M33" s="30">
        <v>6.7921990585070605E-2</v>
      </c>
      <c r="N33" s="30">
        <v>6.6398390342052305E-2</v>
      </c>
    </row>
    <row r="34" spans="1:16" s="1" customFormat="1" ht="19.7" customHeight="1" x14ac:dyDescent="0.2">
      <c r="A34" s="18" t="s">
        <v>106</v>
      </c>
      <c r="B34" s="30">
        <v>0.109500805152979</v>
      </c>
      <c r="C34" s="30">
        <v>0.106084243369735</v>
      </c>
      <c r="D34" s="30">
        <v>0.108191653786708</v>
      </c>
      <c r="E34" s="30">
        <v>0.11467889908256899</v>
      </c>
      <c r="F34" s="30">
        <v>0.120980091883614</v>
      </c>
      <c r="G34" s="30">
        <v>0.120980091883614</v>
      </c>
      <c r="H34" s="30">
        <v>0.113496932515337</v>
      </c>
      <c r="I34" s="30">
        <v>0.111791730474732</v>
      </c>
      <c r="J34" s="30">
        <v>0.115987460815047</v>
      </c>
      <c r="K34" s="30">
        <v>0.10989010989011</v>
      </c>
      <c r="L34" s="30">
        <v>0.111464968152866</v>
      </c>
      <c r="M34" s="30">
        <v>0.11496062992125999</v>
      </c>
      <c r="N34" s="30">
        <v>0.11022364217252401</v>
      </c>
    </row>
    <row r="35" spans="1:16" s="1" customFormat="1" ht="19.7" customHeight="1" x14ac:dyDescent="0.2">
      <c r="A35" s="59" t="s">
        <v>180</v>
      </c>
      <c r="B35" s="62">
        <v>7.1859260835638802E-2</v>
      </c>
      <c r="C35" s="62">
        <v>7.1937321937321899E-2</v>
      </c>
      <c r="D35" s="62">
        <v>7.1531066150093303E-2</v>
      </c>
      <c r="E35" s="62">
        <v>7.2877375275781101E-2</v>
      </c>
      <c r="F35" s="62">
        <v>7.3281360737065898E-2</v>
      </c>
      <c r="G35" s="62">
        <v>7.2489391796322494E-2</v>
      </c>
      <c r="H35" s="62">
        <v>7.0915427839817899E-2</v>
      </c>
      <c r="I35" s="62">
        <v>7.1453913290285997E-2</v>
      </c>
      <c r="J35" s="62">
        <v>7.0795194508009196E-2</v>
      </c>
      <c r="K35" s="62">
        <v>7.0678196240977598E-2</v>
      </c>
      <c r="L35" s="62">
        <v>7.1212775140267595E-2</v>
      </c>
      <c r="M35" s="62">
        <v>7.212376525276E-2</v>
      </c>
      <c r="N35" s="62">
        <v>7.1672107363075804E-2</v>
      </c>
    </row>
    <row r="36" spans="1:16" s="1" customFormat="1" ht="5.25" customHeight="1" x14ac:dyDescent="0.2"/>
    <row r="37" spans="1:16" s="12" customFormat="1" ht="15.75" customHeight="1" x14ac:dyDescent="0.2">
      <c r="A37" s="109" t="s">
        <v>188</v>
      </c>
      <c r="B37" s="109"/>
      <c r="C37" s="109"/>
      <c r="D37" s="109"/>
      <c r="E37" s="109"/>
      <c r="F37" s="109"/>
      <c r="G37" s="109"/>
      <c r="H37" s="109"/>
      <c r="I37" s="109"/>
      <c r="J37" s="109"/>
      <c r="K37" s="109"/>
      <c r="L37" s="109"/>
      <c r="M37" s="109"/>
      <c r="N37" s="109"/>
      <c r="O37" s="14"/>
      <c r="P37" s="14"/>
    </row>
    <row r="38" spans="1:16" s="7" customFormat="1" x14ac:dyDescent="0.2"/>
    <row r="39" spans="1:16" s="7" customFormat="1" x14ac:dyDescent="0.2"/>
  </sheetData>
  <mergeCells count="4">
    <mergeCell ref="A2:O2"/>
    <mergeCell ref="B20:N20"/>
    <mergeCell ref="B3:N3"/>
    <mergeCell ref="A37:N37"/>
  </mergeCells>
  <pageMargins left="0.7" right="0.7" top="0.75" bottom="0.75" header="0.3" footer="0.3"/>
  <pageSetup paperSize="9" scale="68"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7"/>
  <sheetViews>
    <sheetView zoomScaleNormal="100" zoomScaleSheetLayoutView="100" workbookViewId="0">
      <selection activeCell="I8" sqref="I8"/>
    </sheetView>
  </sheetViews>
  <sheetFormatPr defaultRowHeight="12.75" x14ac:dyDescent="0.2"/>
  <cols>
    <col min="1" max="1" width="23.5703125" customWidth="1"/>
    <col min="2" max="14" width="10.5703125" customWidth="1"/>
    <col min="15" max="16" width="0.28515625" customWidth="1"/>
    <col min="17" max="17" width="1.140625" customWidth="1"/>
  </cols>
  <sheetData>
    <row r="1" spans="1:17" s="1" customFormat="1" ht="8.4499999999999993" customHeight="1" x14ac:dyDescent="0.2"/>
    <row r="2" spans="1:17" s="1" customFormat="1" ht="25.15" customHeight="1" x14ac:dyDescent="0.2">
      <c r="A2" s="99" t="s">
        <v>189</v>
      </c>
      <c r="B2" s="99"/>
      <c r="C2" s="99"/>
      <c r="D2" s="99"/>
      <c r="E2" s="99"/>
      <c r="F2" s="99"/>
      <c r="G2" s="99"/>
      <c r="H2" s="99"/>
      <c r="I2" s="99"/>
      <c r="J2" s="99"/>
      <c r="K2" s="99"/>
      <c r="L2" s="99"/>
      <c r="M2" s="99"/>
      <c r="N2" s="99"/>
      <c r="O2" s="99"/>
      <c r="P2" s="99"/>
      <c r="Q2" s="99"/>
    </row>
    <row r="3" spans="1:17" s="1" customFormat="1" ht="18.2" customHeight="1" x14ac:dyDescent="0.2">
      <c r="A3" s="101" t="s">
        <v>177</v>
      </c>
      <c r="B3" s="101"/>
      <c r="C3" s="101"/>
      <c r="D3" s="101"/>
      <c r="E3" s="101"/>
      <c r="F3" s="101"/>
      <c r="G3" s="101"/>
      <c r="H3" s="101"/>
      <c r="I3" s="101"/>
      <c r="J3" s="101"/>
      <c r="K3" s="101"/>
      <c r="L3" s="101"/>
      <c r="M3" s="101"/>
    </row>
    <row r="4" spans="1:17" s="1" customFormat="1" ht="24" customHeight="1" x14ac:dyDescent="0.2">
      <c r="A4" s="17"/>
      <c r="B4" s="102" t="s">
        <v>185</v>
      </c>
      <c r="C4" s="102"/>
      <c r="D4" s="102"/>
      <c r="E4" s="102"/>
      <c r="F4" s="102"/>
      <c r="G4" s="102"/>
      <c r="H4" s="102"/>
      <c r="I4" s="102"/>
      <c r="J4" s="102"/>
      <c r="K4" s="102"/>
      <c r="L4" s="102"/>
      <c r="M4" s="102"/>
      <c r="N4" s="102"/>
    </row>
    <row r="5" spans="1:17" s="1" customFormat="1" ht="24" customHeight="1" x14ac:dyDescent="0.2">
      <c r="A5" s="23"/>
      <c r="B5" s="18" t="s">
        <v>66</v>
      </c>
      <c r="C5" s="18" t="s">
        <v>83</v>
      </c>
      <c r="D5" s="18" t="s">
        <v>84</v>
      </c>
      <c r="E5" s="18" t="s">
        <v>85</v>
      </c>
      <c r="F5" s="18" t="s">
        <v>86</v>
      </c>
      <c r="G5" s="18" t="s">
        <v>87</v>
      </c>
      <c r="H5" s="18" t="s">
        <v>88</v>
      </c>
      <c r="I5" s="18" t="s">
        <v>89</v>
      </c>
      <c r="J5" s="18" t="s">
        <v>90</v>
      </c>
      <c r="K5" s="18" t="s">
        <v>91</v>
      </c>
      <c r="L5" s="18" t="s">
        <v>92</v>
      </c>
      <c r="M5" s="18" t="s">
        <v>93</v>
      </c>
      <c r="N5" s="18" t="s">
        <v>67</v>
      </c>
    </row>
    <row r="6" spans="1:17" s="1" customFormat="1" ht="19.7" customHeight="1" x14ac:dyDescent="0.2">
      <c r="A6" s="18" t="s">
        <v>94</v>
      </c>
      <c r="B6" s="24">
        <v>189</v>
      </c>
      <c r="C6" s="24">
        <v>188</v>
      </c>
      <c r="D6" s="24">
        <v>189</v>
      </c>
      <c r="E6" s="24">
        <v>185</v>
      </c>
      <c r="F6" s="24">
        <v>189</v>
      </c>
      <c r="G6" s="24">
        <v>188</v>
      </c>
      <c r="H6" s="24">
        <v>191</v>
      </c>
      <c r="I6" s="24">
        <v>188</v>
      </c>
      <c r="J6" s="24">
        <v>189</v>
      </c>
      <c r="K6" s="24">
        <v>184</v>
      </c>
      <c r="L6" s="24">
        <v>182</v>
      </c>
      <c r="M6" s="24">
        <v>176</v>
      </c>
      <c r="N6" s="24">
        <v>176</v>
      </c>
    </row>
    <row r="7" spans="1:17" s="1" customFormat="1" ht="19.7" customHeight="1" x14ac:dyDescent="0.2">
      <c r="A7" s="18" t="s">
        <v>95</v>
      </c>
      <c r="B7" s="24">
        <v>153</v>
      </c>
      <c r="C7" s="24">
        <v>151</v>
      </c>
      <c r="D7" s="24">
        <v>151</v>
      </c>
      <c r="E7" s="24">
        <v>149</v>
      </c>
      <c r="F7" s="24">
        <v>152</v>
      </c>
      <c r="G7" s="24">
        <v>150</v>
      </c>
      <c r="H7" s="24">
        <v>156</v>
      </c>
      <c r="I7" s="24">
        <v>153</v>
      </c>
      <c r="J7" s="24">
        <v>147</v>
      </c>
      <c r="K7" s="24">
        <v>144</v>
      </c>
      <c r="L7" s="24">
        <v>140</v>
      </c>
      <c r="M7" s="24">
        <v>144</v>
      </c>
      <c r="N7" s="24">
        <v>141</v>
      </c>
    </row>
    <row r="8" spans="1:17" s="1" customFormat="1" ht="19.7" customHeight="1" x14ac:dyDescent="0.2">
      <c r="A8" s="18" t="s">
        <v>96</v>
      </c>
      <c r="B8" s="24">
        <v>475</v>
      </c>
      <c r="C8" s="24">
        <v>463</v>
      </c>
      <c r="D8" s="24">
        <v>471</v>
      </c>
      <c r="E8" s="24">
        <v>477</v>
      </c>
      <c r="F8" s="24">
        <v>467</v>
      </c>
      <c r="G8" s="24">
        <v>483</v>
      </c>
      <c r="H8" s="24">
        <v>488</v>
      </c>
      <c r="I8" s="24">
        <v>494</v>
      </c>
      <c r="J8" s="24">
        <v>482</v>
      </c>
      <c r="K8" s="24">
        <v>479</v>
      </c>
      <c r="L8" s="24">
        <v>477</v>
      </c>
      <c r="M8" s="24">
        <v>475</v>
      </c>
      <c r="N8" s="24">
        <v>469</v>
      </c>
    </row>
    <row r="9" spans="1:17" s="1" customFormat="1" ht="19.7" customHeight="1" x14ac:dyDescent="0.2">
      <c r="A9" s="18" t="s">
        <v>97</v>
      </c>
      <c r="B9" s="24">
        <v>405</v>
      </c>
      <c r="C9" s="24">
        <v>409</v>
      </c>
      <c r="D9" s="24">
        <v>399</v>
      </c>
      <c r="E9" s="24">
        <v>403</v>
      </c>
      <c r="F9" s="24">
        <v>406</v>
      </c>
      <c r="G9" s="24">
        <v>406</v>
      </c>
      <c r="H9" s="24">
        <v>401</v>
      </c>
      <c r="I9" s="24">
        <v>402</v>
      </c>
      <c r="J9" s="24">
        <v>405</v>
      </c>
      <c r="K9" s="24">
        <v>407</v>
      </c>
      <c r="L9" s="24">
        <v>406</v>
      </c>
      <c r="M9" s="24">
        <v>399</v>
      </c>
      <c r="N9" s="24">
        <v>386</v>
      </c>
    </row>
    <row r="10" spans="1:17" s="1" customFormat="1" ht="19.7" customHeight="1" x14ac:dyDescent="0.2">
      <c r="A10" s="18" t="s">
        <v>98</v>
      </c>
      <c r="B10" s="24">
        <v>409</v>
      </c>
      <c r="C10" s="24">
        <v>412</v>
      </c>
      <c r="D10" s="24">
        <v>408</v>
      </c>
      <c r="E10" s="24">
        <v>410</v>
      </c>
      <c r="F10" s="24">
        <v>404</v>
      </c>
      <c r="G10" s="24">
        <v>408</v>
      </c>
      <c r="H10" s="24">
        <v>412</v>
      </c>
      <c r="I10" s="24">
        <v>404</v>
      </c>
      <c r="J10" s="24">
        <v>407</v>
      </c>
      <c r="K10" s="24">
        <v>402</v>
      </c>
      <c r="L10" s="24">
        <v>394</v>
      </c>
      <c r="M10" s="24">
        <v>391</v>
      </c>
      <c r="N10" s="24">
        <v>382</v>
      </c>
    </row>
    <row r="11" spans="1:17" s="1" customFormat="1" ht="19.7" customHeight="1" x14ac:dyDescent="0.2">
      <c r="A11" s="18" t="s">
        <v>99</v>
      </c>
      <c r="B11" s="24">
        <v>405</v>
      </c>
      <c r="C11" s="24">
        <v>401</v>
      </c>
      <c r="D11" s="24">
        <v>402</v>
      </c>
      <c r="E11" s="24">
        <v>404</v>
      </c>
      <c r="F11" s="24">
        <v>390</v>
      </c>
      <c r="G11" s="24">
        <v>395</v>
      </c>
      <c r="H11" s="24">
        <v>388</v>
      </c>
      <c r="I11" s="24">
        <v>388</v>
      </c>
      <c r="J11" s="24">
        <v>386</v>
      </c>
      <c r="K11" s="24">
        <v>376</v>
      </c>
      <c r="L11" s="24">
        <v>372</v>
      </c>
      <c r="M11" s="24">
        <v>375</v>
      </c>
      <c r="N11" s="24">
        <v>375</v>
      </c>
    </row>
    <row r="12" spans="1:17" s="1" customFormat="1" ht="19.7" customHeight="1" x14ac:dyDescent="0.2">
      <c r="A12" s="18" t="s">
        <v>100</v>
      </c>
      <c r="B12" s="24">
        <v>604</v>
      </c>
      <c r="C12" s="24">
        <v>600</v>
      </c>
      <c r="D12" s="24">
        <v>614</v>
      </c>
      <c r="E12" s="24">
        <v>614</v>
      </c>
      <c r="F12" s="24">
        <v>598</v>
      </c>
      <c r="G12" s="24">
        <v>606</v>
      </c>
      <c r="H12" s="24">
        <v>604</v>
      </c>
      <c r="I12" s="24">
        <v>597</v>
      </c>
      <c r="J12" s="24">
        <v>596</v>
      </c>
      <c r="K12" s="24">
        <v>590</v>
      </c>
      <c r="L12" s="24">
        <v>579</v>
      </c>
      <c r="M12" s="24">
        <v>575</v>
      </c>
      <c r="N12" s="24">
        <v>577</v>
      </c>
    </row>
    <row r="13" spans="1:17" s="1" customFormat="1" ht="19.7" customHeight="1" x14ac:dyDescent="0.2">
      <c r="A13" s="18" t="s">
        <v>101</v>
      </c>
      <c r="B13" s="24">
        <v>752</v>
      </c>
      <c r="C13" s="24">
        <v>745</v>
      </c>
      <c r="D13" s="24">
        <v>734</v>
      </c>
      <c r="E13" s="24">
        <v>738</v>
      </c>
      <c r="F13" s="24">
        <v>735</v>
      </c>
      <c r="G13" s="24">
        <v>726</v>
      </c>
      <c r="H13" s="24">
        <v>732</v>
      </c>
      <c r="I13" s="24">
        <v>734</v>
      </c>
      <c r="J13" s="24">
        <v>719</v>
      </c>
      <c r="K13" s="24">
        <v>722</v>
      </c>
      <c r="L13" s="24">
        <v>716</v>
      </c>
      <c r="M13" s="24">
        <v>702</v>
      </c>
      <c r="N13" s="24">
        <v>697</v>
      </c>
    </row>
    <row r="14" spans="1:17" s="1" customFormat="1" ht="19.7" customHeight="1" x14ac:dyDescent="0.2">
      <c r="A14" s="18" t="s">
        <v>102</v>
      </c>
      <c r="B14" s="24">
        <v>498</v>
      </c>
      <c r="C14" s="24">
        <v>501</v>
      </c>
      <c r="D14" s="24">
        <v>503</v>
      </c>
      <c r="E14" s="24">
        <v>510</v>
      </c>
      <c r="F14" s="24">
        <v>506</v>
      </c>
      <c r="G14" s="24">
        <v>509</v>
      </c>
      <c r="H14" s="24">
        <v>501</v>
      </c>
      <c r="I14" s="24">
        <v>489</v>
      </c>
      <c r="J14" s="24">
        <v>494</v>
      </c>
      <c r="K14" s="24">
        <v>487</v>
      </c>
      <c r="L14" s="24">
        <v>485</v>
      </c>
      <c r="M14" s="24">
        <v>484</v>
      </c>
      <c r="N14" s="24">
        <v>476</v>
      </c>
    </row>
    <row r="15" spans="1:17" s="1" customFormat="1" ht="19.7" customHeight="1" x14ac:dyDescent="0.2">
      <c r="A15" s="18" t="s">
        <v>103</v>
      </c>
      <c r="B15" s="24">
        <v>226</v>
      </c>
      <c r="C15" s="24">
        <v>223</v>
      </c>
      <c r="D15" s="24">
        <v>220</v>
      </c>
      <c r="E15" s="24">
        <v>219</v>
      </c>
      <c r="F15" s="24">
        <v>219</v>
      </c>
      <c r="G15" s="24">
        <v>219</v>
      </c>
      <c r="H15" s="24">
        <v>217</v>
      </c>
      <c r="I15" s="24">
        <v>216</v>
      </c>
      <c r="J15" s="24">
        <v>223</v>
      </c>
      <c r="K15" s="24">
        <v>222</v>
      </c>
      <c r="L15" s="24">
        <v>220</v>
      </c>
      <c r="M15" s="24">
        <v>217</v>
      </c>
      <c r="N15" s="24">
        <v>216</v>
      </c>
    </row>
    <row r="16" spans="1:17" s="1" customFormat="1" ht="19.7" customHeight="1" x14ac:dyDescent="0.2">
      <c r="A16" s="18" t="s">
        <v>104</v>
      </c>
      <c r="B16" s="24">
        <v>497</v>
      </c>
      <c r="C16" s="24">
        <v>484</v>
      </c>
      <c r="D16" s="24">
        <v>492</v>
      </c>
      <c r="E16" s="24">
        <v>487</v>
      </c>
      <c r="F16" s="24">
        <v>484</v>
      </c>
      <c r="G16" s="24">
        <v>484</v>
      </c>
      <c r="H16" s="24">
        <v>478</v>
      </c>
      <c r="I16" s="24">
        <v>476</v>
      </c>
      <c r="J16" s="24">
        <v>473</v>
      </c>
      <c r="K16" s="24">
        <v>470</v>
      </c>
      <c r="L16" s="24">
        <v>472</v>
      </c>
      <c r="M16" s="24">
        <v>461</v>
      </c>
      <c r="N16" s="24">
        <v>456</v>
      </c>
    </row>
    <row r="17" spans="1:16" s="1" customFormat="1" ht="19.7" customHeight="1" x14ac:dyDescent="0.2">
      <c r="A17" s="18" t="s">
        <v>105</v>
      </c>
      <c r="B17" s="24">
        <v>575</v>
      </c>
      <c r="C17" s="24">
        <v>570</v>
      </c>
      <c r="D17" s="24">
        <v>572</v>
      </c>
      <c r="E17" s="24">
        <v>579</v>
      </c>
      <c r="F17" s="24">
        <v>578</v>
      </c>
      <c r="G17" s="24">
        <v>571</v>
      </c>
      <c r="H17" s="24">
        <v>566</v>
      </c>
      <c r="I17" s="24">
        <v>557</v>
      </c>
      <c r="J17" s="24">
        <v>551</v>
      </c>
      <c r="K17" s="24">
        <v>552</v>
      </c>
      <c r="L17" s="24">
        <v>554</v>
      </c>
      <c r="M17" s="24">
        <v>548</v>
      </c>
      <c r="N17" s="24">
        <v>532</v>
      </c>
    </row>
    <row r="18" spans="1:16" s="1" customFormat="1" ht="19.7" customHeight="1" x14ac:dyDescent="0.2">
      <c r="A18" s="18" t="s">
        <v>106</v>
      </c>
      <c r="B18" s="24">
        <v>223</v>
      </c>
      <c r="C18" s="24">
        <v>220</v>
      </c>
      <c r="D18" s="24">
        <v>214</v>
      </c>
      <c r="E18" s="24">
        <v>218</v>
      </c>
      <c r="F18" s="24">
        <v>218</v>
      </c>
      <c r="G18" s="24">
        <v>211</v>
      </c>
      <c r="H18" s="24">
        <v>206</v>
      </c>
      <c r="I18" s="24">
        <v>201</v>
      </c>
      <c r="J18" s="24">
        <v>209</v>
      </c>
      <c r="K18" s="24">
        <v>207</v>
      </c>
      <c r="L18" s="24">
        <v>201</v>
      </c>
      <c r="M18" s="24">
        <v>209</v>
      </c>
      <c r="N18" s="24">
        <v>211</v>
      </c>
    </row>
    <row r="19" spans="1:16" s="1" customFormat="1" ht="19.7" customHeight="1" x14ac:dyDescent="0.2">
      <c r="A19" s="59" t="s">
        <v>180</v>
      </c>
      <c r="B19" s="61">
        <v>5425</v>
      </c>
      <c r="C19" s="61">
        <v>5381</v>
      </c>
      <c r="D19" s="61">
        <v>5383</v>
      </c>
      <c r="E19" s="61">
        <v>5407</v>
      </c>
      <c r="F19" s="61">
        <v>5361</v>
      </c>
      <c r="G19" s="61">
        <v>5371</v>
      </c>
      <c r="H19" s="61">
        <v>5355</v>
      </c>
      <c r="I19" s="61">
        <v>5313</v>
      </c>
      <c r="J19" s="61">
        <v>5294</v>
      </c>
      <c r="K19" s="61">
        <v>5257</v>
      </c>
      <c r="L19" s="61">
        <v>5213</v>
      </c>
      <c r="M19" s="61">
        <v>5171</v>
      </c>
      <c r="N19" s="61">
        <v>5111</v>
      </c>
    </row>
    <row r="20" spans="1:16" s="1" customFormat="1" ht="11.1" customHeight="1" x14ac:dyDescent="0.2"/>
    <row r="21" spans="1:16" s="1" customFormat="1" ht="38.25" customHeight="1" x14ac:dyDescent="0.2">
      <c r="A21" s="98" t="s">
        <v>190</v>
      </c>
      <c r="B21" s="98"/>
      <c r="C21" s="98"/>
      <c r="D21" s="98"/>
      <c r="E21" s="98"/>
      <c r="F21" s="98"/>
      <c r="G21" s="98"/>
      <c r="H21" s="98"/>
      <c r="I21" s="98"/>
      <c r="J21" s="98"/>
      <c r="K21" s="98"/>
      <c r="L21" s="98"/>
      <c r="M21" s="98"/>
      <c r="N21" s="98"/>
      <c r="O21" s="98"/>
      <c r="P21" s="98"/>
    </row>
    <row r="22" spans="1:16" s="1" customFormat="1" ht="5.25" customHeight="1" x14ac:dyDescent="0.2">
      <c r="A22" s="32"/>
      <c r="B22" s="32"/>
      <c r="C22" s="32"/>
      <c r="D22" s="32"/>
      <c r="E22" s="32"/>
      <c r="F22" s="32"/>
      <c r="G22" s="32"/>
      <c r="H22" s="32"/>
      <c r="I22" s="32"/>
      <c r="J22" s="32"/>
      <c r="K22" s="32"/>
      <c r="L22" s="32"/>
      <c r="M22" s="32"/>
      <c r="N22" s="32"/>
      <c r="O22" s="32"/>
      <c r="P22" s="32"/>
    </row>
    <row r="23" spans="1:16" s="1" customFormat="1" ht="27.75" customHeight="1" x14ac:dyDescent="0.2">
      <c r="A23" s="98" t="s">
        <v>179</v>
      </c>
      <c r="B23" s="98"/>
      <c r="C23" s="98"/>
      <c r="D23" s="98"/>
      <c r="E23" s="98"/>
      <c r="F23" s="98"/>
      <c r="G23" s="98"/>
      <c r="H23" s="98"/>
      <c r="I23" s="98"/>
      <c r="J23" s="98"/>
      <c r="K23" s="98"/>
      <c r="L23" s="98"/>
      <c r="M23" s="98"/>
      <c r="N23" s="98"/>
      <c r="O23" s="98"/>
      <c r="P23" s="32"/>
    </row>
    <row r="24" spans="1:16" s="7" customFormat="1" x14ac:dyDescent="0.2"/>
    <row r="25" spans="1:16" s="7" customFormat="1" x14ac:dyDescent="0.2"/>
    <row r="26" spans="1:16" s="7" customFormat="1" x14ac:dyDescent="0.2"/>
    <row r="27" spans="1:16" s="7" customFormat="1" x14ac:dyDescent="0.2"/>
  </sheetData>
  <mergeCells count="5">
    <mergeCell ref="A2:Q2"/>
    <mergeCell ref="A21:P21"/>
    <mergeCell ref="A23:O23"/>
    <mergeCell ref="A3:M3"/>
    <mergeCell ref="B4:N4"/>
  </mergeCells>
  <pageMargins left="0.7" right="0.7" top="0.75" bottom="0.75" header="0.3" footer="0.3"/>
  <pageSetup paperSize="9" scale="68"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24"/>
  <sheetViews>
    <sheetView zoomScaleNormal="100" zoomScaleSheetLayoutView="100" workbookViewId="0">
      <selection activeCell="W19" sqref="W19"/>
    </sheetView>
  </sheetViews>
  <sheetFormatPr defaultRowHeight="12.75" x14ac:dyDescent="0.2"/>
  <cols>
    <col min="1" max="1" width="23.5703125" customWidth="1"/>
    <col min="2" max="14" width="10.140625" customWidth="1"/>
    <col min="15" max="16" width="0.28515625" customWidth="1"/>
    <col min="17" max="17" width="1.140625" customWidth="1"/>
  </cols>
  <sheetData>
    <row r="1" spans="1:17" s="1" customFormat="1" ht="8.4499999999999993" customHeight="1" x14ac:dyDescent="0.2"/>
    <row r="2" spans="1:17" s="1" customFormat="1" ht="25.15" customHeight="1" x14ac:dyDescent="0.2">
      <c r="A2" s="99" t="s">
        <v>191</v>
      </c>
      <c r="B2" s="99"/>
      <c r="C2" s="99"/>
      <c r="D2" s="99"/>
      <c r="E2" s="99"/>
      <c r="F2" s="99"/>
      <c r="G2" s="99"/>
      <c r="H2" s="99"/>
      <c r="I2" s="99"/>
      <c r="J2" s="99"/>
      <c r="K2" s="99"/>
      <c r="L2" s="99"/>
      <c r="M2" s="99"/>
      <c r="N2" s="99"/>
      <c r="O2" s="99"/>
      <c r="P2" s="99"/>
      <c r="Q2" s="99"/>
    </row>
    <row r="3" spans="1:17" s="1" customFormat="1" ht="18.2" customHeight="1" x14ac:dyDescent="0.2">
      <c r="A3" s="101" t="s">
        <v>177</v>
      </c>
      <c r="B3" s="101"/>
      <c r="C3" s="101"/>
      <c r="D3" s="101"/>
      <c r="E3" s="101"/>
      <c r="F3" s="101"/>
      <c r="G3" s="101"/>
      <c r="H3" s="101"/>
      <c r="I3" s="101"/>
      <c r="J3" s="101"/>
      <c r="K3" s="101"/>
      <c r="L3" s="101"/>
      <c r="M3" s="101"/>
    </row>
    <row r="4" spans="1:17" s="1" customFormat="1" ht="24" customHeight="1" x14ac:dyDescent="0.2">
      <c r="A4" s="23"/>
      <c r="B4" s="18" t="s">
        <v>66</v>
      </c>
      <c r="C4" s="18" t="s">
        <v>83</v>
      </c>
      <c r="D4" s="18" t="s">
        <v>84</v>
      </c>
      <c r="E4" s="18" t="s">
        <v>85</v>
      </c>
      <c r="F4" s="18" t="s">
        <v>86</v>
      </c>
      <c r="G4" s="18" t="s">
        <v>87</v>
      </c>
      <c r="H4" s="18" t="s">
        <v>88</v>
      </c>
      <c r="I4" s="18" t="s">
        <v>89</v>
      </c>
      <c r="J4" s="18" t="s">
        <v>90</v>
      </c>
      <c r="K4" s="18" t="s">
        <v>91</v>
      </c>
      <c r="L4" s="18" t="s">
        <v>92</v>
      </c>
      <c r="M4" s="18" t="s">
        <v>93</v>
      </c>
      <c r="N4" s="18" t="s">
        <v>67</v>
      </c>
    </row>
    <row r="5" spans="1:17" s="1" customFormat="1" ht="19.7" customHeight="1" x14ac:dyDescent="0.2">
      <c r="A5" s="18" t="s">
        <v>94</v>
      </c>
      <c r="B5" s="24">
        <v>9</v>
      </c>
      <c r="C5" s="24">
        <v>7</v>
      </c>
      <c r="D5" s="24">
        <v>6</v>
      </c>
      <c r="E5" s="24">
        <v>6</v>
      </c>
      <c r="F5" s="24">
        <v>6</v>
      </c>
      <c r="G5" s="24">
        <v>7</v>
      </c>
      <c r="H5" s="24" t="s">
        <v>271</v>
      </c>
      <c r="I5" s="24">
        <v>5</v>
      </c>
      <c r="J5" s="24">
        <v>10</v>
      </c>
      <c r="K5" s="24">
        <v>10</v>
      </c>
      <c r="L5" s="24">
        <v>6</v>
      </c>
      <c r="M5" s="24">
        <v>5</v>
      </c>
      <c r="N5" s="24">
        <v>6</v>
      </c>
    </row>
    <row r="6" spans="1:17" s="1" customFormat="1" ht="19.7" customHeight="1" x14ac:dyDescent="0.2">
      <c r="A6" s="18" t="s">
        <v>95</v>
      </c>
      <c r="B6" s="24">
        <v>13</v>
      </c>
      <c r="C6" s="24">
        <v>18</v>
      </c>
      <c r="D6" s="24">
        <v>15</v>
      </c>
      <c r="E6" s="24">
        <v>16</v>
      </c>
      <c r="F6" s="24">
        <v>21</v>
      </c>
      <c r="G6" s="24">
        <v>17</v>
      </c>
      <c r="H6" s="24">
        <v>19</v>
      </c>
      <c r="I6" s="24">
        <v>24</v>
      </c>
      <c r="J6" s="24">
        <v>20</v>
      </c>
      <c r="K6" s="24">
        <v>18</v>
      </c>
      <c r="L6" s="24">
        <v>18</v>
      </c>
      <c r="M6" s="24">
        <v>11</v>
      </c>
      <c r="N6" s="24">
        <v>13</v>
      </c>
    </row>
    <row r="7" spans="1:17" s="1" customFormat="1" ht="19.7" customHeight="1" x14ac:dyDescent="0.2">
      <c r="A7" s="18" t="s">
        <v>96</v>
      </c>
      <c r="B7" s="24">
        <v>50</v>
      </c>
      <c r="C7" s="24">
        <v>45</v>
      </c>
      <c r="D7" s="24">
        <v>49</v>
      </c>
      <c r="E7" s="24">
        <v>52</v>
      </c>
      <c r="F7" s="24">
        <v>44</v>
      </c>
      <c r="G7" s="24">
        <v>53</v>
      </c>
      <c r="H7" s="24">
        <v>50</v>
      </c>
      <c r="I7" s="24">
        <v>57</v>
      </c>
      <c r="J7" s="24">
        <v>68</v>
      </c>
      <c r="K7" s="24">
        <v>56</v>
      </c>
      <c r="L7" s="24">
        <v>49</v>
      </c>
      <c r="M7" s="24">
        <v>37</v>
      </c>
      <c r="N7" s="24">
        <v>54</v>
      </c>
    </row>
    <row r="8" spans="1:17" s="1" customFormat="1" ht="19.7" customHeight="1" x14ac:dyDescent="0.2">
      <c r="A8" s="18" t="s">
        <v>97</v>
      </c>
      <c r="B8" s="24">
        <v>36</v>
      </c>
      <c r="C8" s="24">
        <v>39</v>
      </c>
      <c r="D8" s="24">
        <v>44</v>
      </c>
      <c r="E8" s="24">
        <v>47</v>
      </c>
      <c r="F8" s="24">
        <v>41</v>
      </c>
      <c r="G8" s="24">
        <v>46</v>
      </c>
      <c r="H8" s="24">
        <v>45</v>
      </c>
      <c r="I8" s="24">
        <v>43</v>
      </c>
      <c r="J8" s="24">
        <v>41</v>
      </c>
      <c r="K8" s="24">
        <v>47</v>
      </c>
      <c r="L8" s="24">
        <v>44</v>
      </c>
      <c r="M8" s="24">
        <v>40</v>
      </c>
      <c r="N8" s="24">
        <v>41</v>
      </c>
    </row>
    <row r="9" spans="1:17" s="1" customFormat="1" ht="19.7" customHeight="1" x14ac:dyDescent="0.2">
      <c r="A9" s="18" t="s">
        <v>98</v>
      </c>
      <c r="B9" s="24">
        <v>29</v>
      </c>
      <c r="C9" s="24">
        <v>36</v>
      </c>
      <c r="D9" s="24">
        <v>21</v>
      </c>
      <c r="E9" s="24">
        <v>24</v>
      </c>
      <c r="F9" s="24">
        <v>29</v>
      </c>
      <c r="G9" s="24">
        <v>29</v>
      </c>
      <c r="H9" s="24">
        <v>29</v>
      </c>
      <c r="I9" s="24">
        <v>34</v>
      </c>
      <c r="J9" s="24">
        <v>21</v>
      </c>
      <c r="K9" s="24">
        <v>21</v>
      </c>
      <c r="L9" s="24">
        <v>19</v>
      </c>
      <c r="M9" s="24">
        <v>22</v>
      </c>
      <c r="N9" s="24">
        <v>21</v>
      </c>
    </row>
    <row r="10" spans="1:17" s="1" customFormat="1" ht="19.7" customHeight="1" x14ac:dyDescent="0.2">
      <c r="A10" s="18" t="s">
        <v>99</v>
      </c>
      <c r="B10" s="24">
        <v>24</v>
      </c>
      <c r="C10" s="24">
        <v>24</v>
      </c>
      <c r="D10" s="24">
        <v>16</v>
      </c>
      <c r="E10" s="24">
        <v>19</v>
      </c>
      <c r="F10" s="24">
        <v>18</v>
      </c>
      <c r="G10" s="24">
        <v>21</v>
      </c>
      <c r="H10" s="24">
        <v>22</v>
      </c>
      <c r="I10" s="24">
        <v>27</v>
      </c>
      <c r="J10" s="24">
        <v>26</v>
      </c>
      <c r="K10" s="24">
        <v>23</v>
      </c>
      <c r="L10" s="24">
        <v>23</v>
      </c>
      <c r="M10" s="24">
        <v>16</v>
      </c>
      <c r="N10" s="24">
        <v>21</v>
      </c>
    </row>
    <row r="11" spans="1:17" s="1" customFormat="1" ht="19.7" customHeight="1" x14ac:dyDescent="0.2">
      <c r="A11" s="18" t="s">
        <v>100</v>
      </c>
      <c r="B11" s="24">
        <v>41</v>
      </c>
      <c r="C11" s="24">
        <v>39</v>
      </c>
      <c r="D11" s="24">
        <v>35</v>
      </c>
      <c r="E11" s="24">
        <v>41</v>
      </c>
      <c r="F11" s="24">
        <v>35</v>
      </c>
      <c r="G11" s="24">
        <v>39</v>
      </c>
      <c r="H11" s="24">
        <v>42</v>
      </c>
      <c r="I11" s="24">
        <v>34</v>
      </c>
      <c r="J11" s="24">
        <v>34</v>
      </c>
      <c r="K11" s="24">
        <v>35</v>
      </c>
      <c r="L11" s="24">
        <v>25</v>
      </c>
      <c r="M11" s="24">
        <v>27</v>
      </c>
      <c r="N11" s="24">
        <v>32</v>
      </c>
    </row>
    <row r="12" spans="1:17" s="1" customFormat="1" ht="19.7" customHeight="1" x14ac:dyDescent="0.2">
      <c r="A12" s="18" t="s">
        <v>101</v>
      </c>
      <c r="B12" s="24">
        <v>51</v>
      </c>
      <c r="C12" s="24">
        <v>48</v>
      </c>
      <c r="D12" s="24">
        <v>36</v>
      </c>
      <c r="E12" s="24">
        <v>51</v>
      </c>
      <c r="F12" s="24">
        <v>58</v>
      </c>
      <c r="G12" s="24">
        <v>61</v>
      </c>
      <c r="H12" s="24">
        <v>52</v>
      </c>
      <c r="I12" s="24">
        <v>56</v>
      </c>
      <c r="J12" s="24">
        <v>46</v>
      </c>
      <c r="K12" s="24">
        <v>51</v>
      </c>
      <c r="L12" s="24">
        <v>62</v>
      </c>
      <c r="M12" s="24">
        <v>49</v>
      </c>
      <c r="N12" s="24">
        <v>35</v>
      </c>
    </row>
    <row r="13" spans="1:17" s="1" customFormat="1" ht="19.7" customHeight="1" x14ac:dyDescent="0.2">
      <c r="A13" s="18" t="s">
        <v>102</v>
      </c>
      <c r="B13" s="24">
        <v>32</v>
      </c>
      <c r="C13" s="24">
        <v>31</v>
      </c>
      <c r="D13" s="24">
        <v>23</v>
      </c>
      <c r="E13" s="24">
        <v>34</v>
      </c>
      <c r="F13" s="24">
        <v>35</v>
      </c>
      <c r="G13" s="24">
        <v>36</v>
      </c>
      <c r="H13" s="24">
        <v>37</v>
      </c>
      <c r="I13" s="24">
        <v>34</v>
      </c>
      <c r="J13" s="24">
        <v>29</v>
      </c>
      <c r="K13" s="24">
        <v>34</v>
      </c>
      <c r="L13" s="24">
        <v>31</v>
      </c>
      <c r="M13" s="24">
        <v>17</v>
      </c>
      <c r="N13" s="24">
        <v>26</v>
      </c>
    </row>
    <row r="14" spans="1:17" s="1" customFormat="1" ht="19.7" customHeight="1" x14ac:dyDescent="0.2">
      <c r="A14" s="18" t="s">
        <v>103</v>
      </c>
      <c r="B14" s="24">
        <v>12</v>
      </c>
      <c r="C14" s="24">
        <v>8</v>
      </c>
      <c r="D14" s="24">
        <v>10</v>
      </c>
      <c r="E14" s="24">
        <v>11</v>
      </c>
      <c r="F14" s="24">
        <v>10</v>
      </c>
      <c r="G14" s="24">
        <v>8</v>
      </c>
      <c r="H14" s="24" t="s">
        <v>271</v>
      </c>
      <c r="I14" s="24">
        <v>12</v>
      </c>
      <c r="J14" s="24">
        <v>14</v>
      </c>
      <c r="K14" s="24">
        <v>13</v>
      </c>
      <c r="L14" s="24">
        <v>9</v>
      </c>
      <c r="M14" s="24">
        <v>9</v>
      </c>
      <c r="N14" s="24">
        <v>9</v>
      </c>
    </row>
    <row r="15" spans="1:17" s="1" customFormat="1" ht="19.7" customHeight="1" x14ac:dyDescent="0.2">
      <c r="A15" s="18" t="s">
        <v>104</v>
      </c>
      <c r="B15" s="24">
        <v>24</v>
      </c>
      <c r="C15" s="24">
        <v>27</v>
      </c>
      <c r="D15" s="24">
        <v>31</v>
      </c>
      <c r="E15" s="24">
        <v>28</v>
      </c>
      <c r="F15" s="24">
        <v>33</v>
      </c>
      <c r="G15" s="24">
        <v>26</v>
      </c>
      <c r="H15" s="24">
        <v>18</v>
      </c>
      <c r="I15" s="24">
        <v>28</v>
      </c>
      <c r="J15" s="24">
        <v>27</v>
      </c>
      <c r="K15" s="24">
        <v>29</v>
      </c>
      <c r="L15" s="24">
        <v>33</v>
      </c>
      <c r="M15" s="24">
        <v>31</v>
      </c>
      <c r="N15" s="24">
        <v>25</v>
      </c>
    </row>
    <row r="16" spans="1:17" s="1" customFormat="1" ht="19.7" customHeight="1" x14ac:dyDescent="0.2">
      <c r="A16" s="18" t="s">
        <v>105</v>
      </c>
      <c r="B16" s="24">
        <v>33</v>
      </c>
      <c r="C16" s="24">
        <v>37</v>
      </c>
      <c r="D16" s="24">
        <v>23</v>
      </c>
      <c r="E16" s="24">
        <v>28</v>
      </c>
      <c r="F16" s="24">
        <v>27</v>
      </c>
      <c r="G16" s="24">
        <v>25</v>
      </c>
      <c r="H16" s="24">
        <v>28</v>
      </c>
      <c r="I16" s="24">
        <v>36</v>
      </c>
      <c r="J16" s="24">
        <v>41</v>
      </c>
      <c r="K16" s="24">
        <v>33</v>
      </c>
      <c r="L16" s="24">
        <v>38</v>
      </c>
      <c r="M16" s="24">
        <v>38</v>
      </c>
      <c r="N16" s="24">
        <v>33</v>
      </c>
    </row>
    <row r="17" spans="1:16" s="1" customFormat="1" ht="19.7" customHeight="1" x14ac:dyDescent="0.2">
      <c r="A17" s="18" t="s">
        <v>106</v>
      </c>
      <c r="B17" s="24">
        <v>11</v>
      </c>
      <c r="C17" s="24">
        <v>13</v>
      </c>
      <c r="D17" s="24">
        <v>17</v>
      </c>
      <c r="E17" s="24">
        <v>13</v>
      </c>
      <c r="F17" s="24">
        <v>15</v>
      </c>
      <c r="G17" s="24">
        <v>13</v>
      </c>
      <c r="H17" s="24">
        <v>14</v>
      </c>
      <c r="I17" s="24">
        <v>12</v>
      </c>
      <c r="J17" s="24">
        <v>15</v>
      </c>
      <c r="K17" s="24">
        <v>11</v>
      </c>
      <c r="L17" s="24">
        <v>13</v>
      </c>
      <c r="M17" s="24">
        <v>11</v>
      </c>
      <c r="N17" s="24">
        <v>10</v>
      </c>
    </row>
    <row r="18" spans="1:16" s="1" customFormat="1" ht="19.7" customHeight="1" x14ac:dyDescent="0.2">
      <c r="A18" s="59" t="s">
        <v>180</v>
      </c>
      <c r="B18" s="61">
        <v>365</v>
      </c>
      <c r="C18" s="61">
        <v>372</v>
      </c>
      <c r="D18" s="61">
        <v>326</v>
      </c>
      <c r="E18" s="61">
        <v>370</v>
      </c>
      <c r="F18" s="61">
        <v>372</v>
      </c>
      <c r="G18" s="61">
        <v>381</v>
      </c>
      <c r="H18" s="61">
        <v>365</v>
      </c>
      <c r="I18" s="61">
        <v>402</v>
      </c>
      <c r="J18" s="61">
        <v>392</v>
      </c>
      <c r="K18" s="61">
        <v>381</v>
      </c>
      <c r="L18" s="61">
        <v>370</v>
      </c>
      <c r="M18" s="61">
        <v>313</v>
      </c>
      <c r="N18" s="61">
        <v>326</v>
      </c>
    </row>
    <row r="19" spans="1:16" s="1" customFormat="1" ht="11.1" customHeight="1" x14ac:dyDescent="0.2"/>
    <row r="20" spans="1:16" s="1" customFormat="1" ht="17.25" customHeight="1" x14ac:dyDescent="0.2">
      <c r="A20" s="101" t="s">
        <v>192</v>
      </c>
      <c r="B20" s="101"/>
      <c r="C20" s="101"/>
      <c r="D20" s="101"/>
      <c r="E20" s="101"/>
      <c r="F20" s="101"/>
      <c r="G20" s="101"/>
      <c r="H20" s="101"/>
      <c r="I20" s="101"/>
      <c r="J20" s="101"/>
      <c r="K20" s="101"/>
      <c r="L20" s="101"/>
      <c r="M20" s="101"/>
      <c r="N20" s="101"/>
      <c r="O20" s="101"/>
      <c r="P20" s="101"/>
    </row>
    <row r="21" spans="1:16" s="1" customFormat="1" ht="5.25" customHeight="1" x14ac:dyDescent="0.2">
      <c r="A21" s="32"/>
      <c r="B21" s="32"/>
      <c r="C21" s="32"/>
      <c r="D21" s="32"/>
      <c r="E21" s="32"/>
      <c r="F21" s="32"/>
      <c r="G21" s="32"/>
      <c r="H21" s="32"/>
      <c r="I21" s="32"/>
      <c r="J21" s="32"/>
      <c r="K21" s="32"/>
      <c r="L21" s="32"/>
      <c r="M21" s="32"/>
      <c r="N21" s="32"/>
      <c r="O21" s="32"/>
      <c r="P21" s="32"/>
    </row>
    <row r="22" spans="1:16" s="12" customFormat="1" ht="55.5" customHeight="1" x14ac:dyDescent="0.2">
      <c r="A22" s="108" t="s">
        <v>270</v>
      </c>
      <c r="B22" s="108"/>
      <c r="C22" s="108"/>
      <c r="D22" s="108"/>
      <c r="E22" s="108"/>
      <c r="F22" s="108"/>
      <c r="G22" s="108"/>
      <c r="H22" s="108"/>
      <c r="I22" s="108"/>
      <c r="J22" s="108"/>
      <c r="K22" s="108"/>
      <c r="L22" s="108"/>
      <c r="M22" s="108"/>
      <c r="N22" s="108"/>
      <c r="O22" s="108"/>
      <c r="P22" s="63"/>
    </row>
    <row r="23" spans="1:16" s="7" customFormat="1" x14ac:dyDescent="0.2"/>
    <row r="24" spans="1:16" s="7" customFormat="1" x14ac:dyDescent="0.2"/>
  </sheetData>
  <mergeCells count="4">
    <mergeCell ref="A2:Q2"/>
    <mergeCell ref="A20:P20"/>
    <mergeCell ref="A22:O22"/>
    <mergeCell ref="A3:M3"/>
  </mergeCells>
  <pageMargins left="0.7" right="0.7" top="0.75" bottom="0.75" header="0.3" footer="0.3"/>
  <pageSetup paperSize="9" scale="6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2"/>
  <sheetViews>
    <sheetView zoomScaleNormal="100" zoomScaleSheetLayoutView="100" workbookViewId="0">
      <selection activeCell="I8" sqref="I8"/>
    </sheetView>
  </sheetViews>
  <sheetFormatPr defaultRowHeight="12.75" x14ac:dyDescent="0.2"/>
  <cols>
    <col min="1" max="1" width="16.28515625" customWidth="1"/>
    <col min="2" max="3" width="12.7109375" customWidth="1"/>
    <col min="4" max="4" width="0.28515625" customWidth="1"/>
    <col min="5" max="5" width="16.28515625" customWidth="1"/>
    <col min="6" max="7" width="12.7109375" customWidth="1"/>
    <col min="8" max="8" width="0.28515625" customWidth="1"/>
    <col min="9" max="9" width="16.28515625" customWidth="1"/>
    <col min="10" max="11" width="12.7109375" customWidth="1"/>
    <col min="12" max="12" width="0.140625" customWidth="1"/>
    <col min="13" max="13" width="3.85546875" customWidth="1"/>
    <col min="14" max="14" width="6.28515625" customWidth="1"/>
  </cols>
  <sheetData>
    <row r="1" spans="1:14" s="1" customFormat="1" ht="8.4499999999999993" customHeight="1" x14ac:dyDescent="0.2"/>
    <row r="2" spans="1:14" s="1" customFormat="1" ht="41.25" customHeight="1" x14ac:dyDescent="0.2">
      <c r="A2" s="99" t="s">
        <v>77</v>
      </c>
      <c r="B2" s="99"/>
      <c r="C2" s="99"/>
      <c r="D2" s="99"/>
      <c r="E2" s="99"/>
      <c r="F2" s="99"/>
      <c r="G2" s="99"/>
      <c r="H2" s="99"/>
      <c r="I2" s="99"/>
      <c r="J2" s="99"/>
      <c r="K2" s="99"/>
      <c r="L2" s="99"/>
      <c r="M2" s="99"/>
      <c r="N2" s="99"/>
    </row>
    <row r="3" spans="1:14" s="1" customFormat="1" ht="4.5" customHeight="1" x14ac:dyDescent="0.2"/>
    <row r="4" spans="1:14" s="1" customFormat="1" ht="3.2" customHeight="1" x14ac:dyDescent="0.2">
      <c r="J4" s="97" t="s">
        <v>78</v>
      </c>
      <c r="K4" s="97"/>
    </row>
    <row r="5" spans="1:14" s="1" customFormat="1" ht="10.7" customHeight="1" x14ac:dyDescent="0.2">
      <c r="B5" s="29" t="s">
        <v>79</v>
      </c>
      <c r="F5" s="29" t="s">
        <v>80</v>
      </c>
      <c r="J5" s="97"/>
      <c r="K5" s="97"/>
    </row>
    <row r="6" spans="1:14" s="1" customFormat="1" ht="3.2" customHeight="1" x14ac:dyDescent="0.2">
      <c r="B6" s="8"/>
      <c r="F6" s="8"/>
    </row>
    <row r="7" spans="1:14" s="1" customFormat="1" ht="24" customHeight="1" x14ac:dyDescent="0.2">
      <c r="A7" s="23" t="s">
        <v>65</v>
      </c>
      <c r="B7" s="18" t="s">
        <v>66</v>
      </c>
      <c r="C7" s="18" t="s">
        <v>67</v>
      </c>
      <c r="D7" s="17"/>
      <c r="E7" s="23" t="s">
        <v>65</v>
      </c>
      <c r="F7" s="18" t="s">
        <v>66</v>
      </c>
      <c r="G7" s="18" t="s">
        <v>67</v>
      </c>
      <c r="H7" s="17"/>
      <c r="I7" s="23" t="s">
        <v>65</v>
      </c>
      <c r="J7" s="18" t="s">
        <v>66</v>
      </c>
      <c r="K7" s="18" t="s">
        <v>67</v>
      </c>
    </row>
    <row r="8" spans="1:14" s="1" customFormat="1" ht="19.7" customHeight="1" x14ac:dyDescent="0.2">
      <c r="A8" s="18" t="s">
        <v>68</v>
      </c>
      <c r="B8" s="24">
        <v>1664</v>
      </c>
      <c r="C8" s="24">
        <v>1576</v>
      </c>
      <c r="D8" s="17"/>
      <c r="E8" s="18" t="s">
        <v>68</v>
      </c>
      <c r="F8" s="24">
        <v>45110</v>
      </c>
      <c r="G8" s="24">
        <v>44487</v>
      </c>
      <c r="H8" s="17"/>
      <c r="I8" s="18" t="s">
        <v>68</v>
      </c>
      <c r="J8" s="25">
        <v>3.6887608069164267E-2</v>
      </c>
      <c r="K8" s="25">
        <v>3.5426079528851122E-2</v>
      </c>
    </row>
    <row r="9" spans="1:14" s="1" customFormat="1" ht="19.7" customHeight="1" x14ac:dyDescent="0.2">
      <c r="A9" s="18" t="s">
        <v>69</v>
      </c>
      <c r="B9" s="24">
        <v>2954</v>
      </c>
      <c r="C9" s="24">
        <v>2839</v>
      </c>
      <c r="D9" s="17"/>
      <c r="E9" s="18" t="s">
        <v>69</v>
      </c>
      <c r="F9" s="24">
        <v>38847</v>
      </c>
      <c r="G9" s="24">
        <v>38887</v>
      </c>
      <c r="H9" s="17"/>
      <c r="I9" s="18" t="s">
        <v>69</v>
      </c>
      <c r="J9" s="25">
        <v>7.6041907998043612E-2</v>
      </c>
      <c r="K9" s="25">
        <v>7.3006403168153877E-2</v>
      </c>
    </row>
    <row r="10" spans="1:14" s="1" customFormat="1" ht="19.7" customHeight="1" x14ac:dyDescent="0.2">
      <c r="A10" s="18" t="s">
        <v>70</v>
      </c>
      <c r="B10" s="24">
        <v>4932</v>
      </c>
      <c r="C10" s="24">
        <v>4420</v>
      </c>
      <c r="D10" s="17"/>
      <c r="E10" s="18" t="s">
        <v>70</v>
      </c>
      <c r="F10" s="24">
        <v>34574</v>
      </c>
      <c r="G10" s="24">
        <v>33151</v>
      </c>
      <c r="H10" s="17"/>
      <c r="I10" s="18" t="s">
        <v>70</v>
      </c>
      <c r="J10" s="25">
        <v>0.1426505466535547</v>
      </c>
      <c r="K10" s="25">
        <v>0.13332931133299147</v>
      </c>
    </row>
    <row r="11" spans="1:14" s="1" customFormat="1" ht="19.7" customHeight="1" x14ac:dyDescent="0.2">
      <c r="A11" s="18" t="s">
        <v>71</v>
      </c>
      <c r="B11" s="24">
        <v>5673</v>
      </c>
      <c r="C11" s="24">
        <v>5045</v>
      </c>
      <c r="D11" s="17"/>
      <c r="E11" s="18" t="s">
        <v>71</v>
      </c>
      <c r="F11" s="24">
        <v>20031</v>
      </c>
      <c r="G11" s="24">
        <v>18586</v>
      </c>
      <c r="H11" s="17"/>
      <c r="I11" s="18" t="s">
        <v>71</v>
      </c>
      <c r="J11" s="25">
        <v>0.28321102291448258</v>
      </c>
      <c r="K11" s="25">
        <v>0.27144086947164531</v>
      </c>
    </row>
    <row r="12" spans="1:14" s="1" customFormat="1" ht="19.7" customHeight="1" x14ac:dyDescent="0.2">
      <c r="A12" s="18" t="s">
        <v>72</v>
      </c>
      <c r="B12" s="24">
        <v>6118</v>
      </c>
      <c r="C12" s="24">
        <v>5489</v>
      </c>
      <c r="D12" s="17"/>
      <c r="E12" s="18" t="s">
        <v>72</v>
      </c>
      <c r="F12" s="24">
        <v>11161</v>
      </c>
      <c r="G12" s="24">
        <v>10798</v>
      </c>
      <c r="H12" s="17"/>
      <c r="I12" s="18" t="s">
        <v>72</v>
      </c>
      <c r="J12" s="25">
        <v>0.54815876713556133</v>
      </c>
      <c r="K12" s="25">
        <v>0.50833487682904244</v>
      </c>
    </row>
    <row r="13" spans="1:14" s="1" customFormat="1" ht="19.7" customHeight="1" x14ac:dyDescent="0.2">
      <c r="A13" s="18" t="s">
        <v>73</v>
      </c>
      <c r="B13" s="24">
        <v>8453</v>
      </c>
      <c r="C13" s="24">
        <v>7428</v>
      </c>
      <c r="D13" s="17"/>
      <c r="E13" s="18" t="s">
        <v>73</v>
      </c>
      <c r="F13" s="24">
        <v>8581</v>
      </c>
      <c r="G13" s="24">
        <v>8739</v>
      </c>
      <c r="H13" s="17"/>
      <c r="I13" s="18" t="s">
        <v>73</v>
      </c>
      <c r="J13" s="25">
        <v>0.9850833236219555</v>
      </c>
      <c r="K13" s="25">
        <v>0.84998283556470988</v>
      </c>
    </row>
    <row r="14" spans="1:14" s="1" customFormat="1" ht="19.7" customHeight="1" x14ac:dyDescent="0.2">
      <c r="A14" s="26" t="s">
        <v>74</v>
      </c>
      <c r="B14" s="27">
        <v>29794</v>
      </c>
      <c r="C14" s="27">
        <v>26797</v>
      </c>
      <c r="D14" s="17"/>
      <c r="E14" s="26" t="s">
        <v>74</v>
      </c>
      <c r="F14" s="27">
        <v>158304</v>
      </c>
      <c r="G14" s="27">
        <v>154648</v>
      </c>
      <c r="H14" s="17"/>
      <c r="I14" s="26" t="s">
        <v>74</v>
      </c>
      <c r="J14" s="28">
        <v>0.18820749949464322</v>
      </c>
      <c r="K14" s="28">
        <v>0.17327737830427811</v>
      </c>
    </row>
    <row r="15" spans="1:14" s="1" customFormat="1" ht="25.15" customHeight="1" x14ac:dyDescent="0.2">
      <c r="A15" s="26" t="s">
        <v>75</v>
      </c>
      <c r="B15" s="27">
        <v>9550</v>
      </c>
      <c r="C15" s="27">
        <v>8835</v>
      </c>
      <c r="D15" s="17"/>
      <c r="E15" s="26" t="s">
        <v>75</v>
      </c>
      <c r="F15" s="27">
        <v>118531</v>
      </c>
      <c r="G15" s="27">
        <v>116525</v>
      </c>
      <c r="H15" s="17"/>
      <c r="I15" s="26" t="s">
        <v>75</v>
      </c>
      <c r="J15" s="28">
        <v>8.0569640009786475E-2</v>
      </c>
      <c r="K15" s="28">
        <v>7.5820639347779453E-2</v>
      </c>
    </row>
    <row r="16" spans="1:14" s="1" customFormat="1" ht="25.15" customHeight="1" x14ac:dyDescent="0.2">
      <c r="A16" s="26" t="s">
        <v>76</v>
      </c>
      <c r="B16" s="27">
        <v>20244</v>
      </c>
      <c r="C16" s="27">
        <v>17962</v>
      </c>
      <c r="D16" s="17"/>
      <c r="E16" s="26" t="s">
        <v>76</v>
      </c>
      <c r="F16" s="27">
        <v>39773</v>
      </c>
      <c r="G16" s="27">
        <v>38123</v>
      </c>
      <c r="H16" s="17"/>
      <c r="I16" s="26" t="s">
        <v>76</v>
      </c>
      <c r="J16" s="28">
        <v>0.50898850979307575</v>
      </c>
      <c r="K16" s="28">
        <v>0.47115914277470294</v>
      </c>
    </row>
    <row r="17" spans="1:11" s="1" customFormat="1" ht="5.25" customHeight="1" x14ac:dyDescent="0.2"/>
    <row r="18" spans="1:11" s="1" customFormat="1" ht="65.25" customHeight="1" x14ac:dyDescent="0.2">
      <c r="A18" s="98" t="s">
        <v>81</v>
      </c>
      <c r="B18" s="98"/>
      <c r="C18" s="98"/>
      <c r="D18" s="98"/>
      <c r="E18" s="98"/>
      <c r="F18" s="98"/>
      <c r="G18" s="98"/>
      <c r="H18" s="98"/>
      <c r="I18" s="98"/>
      <c r="J18" s="98"/>
      <c r="K18" s="98"/>
    </row>
    <row r="19" spans="1:11" s="1" customFormat="1" ht="57.75" customHeight="1" x14ac:dyDescent="0.2">
      <c r="A19" s="98" t="s">
        <v>82</v>
      </c>
      <c r="B19" s="98"/>
      <c r="C19" s="98"/>
      <c r="D19" s="98"/>
      <c r="E19" s="98"/>
      <c r="F19" s="98"/>
      <c r="G19" s="98"/>
      <c r="H19" s="98"/>
      <c r="I19" s="98"/>
      <c r="J19" s="98"/>
      <c r="K19" s="98"/>
    </row>
    <row r="20" spans="1:11" s="7" customFormat="1" ht="1.5" customHeight="1" x14ac:dyDescent="0.2"/>
    <row r="21" spans="1:11" s="7" customFormat="1" x14ac:dyDescent="0.2">
      <c r="D21" s="7" t="e">
        <f t="shared" ref="D21:D26" si="0">D8/H8</f>
        <v>#DIV/0!</v>
      </c>
    </row>
    <row r="22" spans="1:11" s="7" customFormat="1" x14ac:dyDescent="0.2">
      <c r="D22" s="7" t="e">
        <f t="shared" si="0"/>
        <v>#DIV/0!</v>
      </c>
    </row>
    <row r="23" spans="1:11" s="7" customFormat="1" x14ac:dyDescent="0.2">
      <c r="D23" s="7" t="e">
        <f t="shared" si="0"/>
        <v>#DIV/0!</v>
      </c>
    </row>
    <row r="24" spans="1:11" s="7" customFormat="1" x14ac:dyDescent="0.2">
      <c r="D24" s="7" t="e">
        <f t="shared" si="0"/>
        <v>#DIV/0!</v>
      </c>
    </row>
    <row r="25" spans="1:11" s="7" customFormat="1" x14ac:dyDescent="0.2">
      <c r="D25" s="7" t="e">
        <f t="shared" si="0"/>
        <v>#DIV/0!</v>
      </c>
    </row>
    <row r="26" spans="1:11" s="7" customFormat="1" x14ac:dyDescent="0.2">
      <c r="D26" s="7" t="e">
        <f t="shared" si="0"/>
        <v>#DIV/0!</v>
      </c>
    </row>
    <row r="27" spans="1:11" s="7" customFormat="1" x14ac:dyDescent="0.2">
      <c r="D27" s="7" t="e">
        <f>#REF!/#REF!</f>
        <v>#REF!</v>
      </c>
    </row>
    <row r="28" spans="1:11" s="7" customFormat="1" x14ac:dyDescent="0.2">
      <c r="D28" s="7" t="e">
        <f t="shared" ref="D28:D32" si="1">D14/H14</f>
        <v>#DIV/0!</v>
      </c>
    </row>
    <row r="29" spans="1:11" s="7" customFormat="1" x14ac:dyDescent="0.2">
      <c r="D29" s="7" t="e">
        <f t="shared" si="1"/>
        <v>#DIV/0!</v>
      </c>
    </row>
    <row r="30" spans="1:11" s="7" customFormat="1" x14ac:dyDescent="0.2">
      <c r="D30" s="7" t="e">
        <f t="shared" si="1"/>
        <v>#DIV/0!</v>
      </c>
    </row>
    <row r="31" spans="1:11" x14ac:dyDescent="0.2">
      <c r="D31" t="e">
        <f t="shared" si="1"/>
        <v>#DIV/0!</v>
      </c>
    </row>
    <row r="32" spans="1:11" x14ac:dyDescent="0.2">
      <c r="D32" t="e">
        <f t="shared" si="1"/>
        <v>#DIV/0!</v>
      </c>
    </row>
  </sheetData>
  <mergeCells count="4">
    <mergeCell ref="J4:K5"/>
    <mergeCell ref="A19:K19"/>
    <mergeCell ref="A18:K18"/>
    <mergeCell ref="A2:N2"/>
  </mergeCells>
  <pageMargins left="0.7" right="0.7" top="0.75" bottom="0.75" header="0.3" footer="0.3"/>
  <pageSetup paperSize="9" scale="68"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6"/>
  <sheetViews>
    <sheetView zoomScaleNormal="100" zoomScaleSheetLayoutView="100" workbookViewId="0">
      <selection activeCell="I8" sqref="I8"/>
    </sheetView>
  </sheetViews>
  <sheetFormatPr defaultRowHeight="12.75" x14ac:dyDescent="0.2"/>
  <cols>
    <col min="1" max="1" width="23.5703125" customWidth="1"/>
    <col min="2" max="7" width="13.85546875" customWidth="1"/>
    <col min="8" max="8" width="14.5703125" customWidth="1"/>
    <col min="9" max="9" width="5.28515625" customWidth="1"/>
  </cols>
  <sheetData>
    <row r="1" spans="1:9" s="1" customFormat="1" ht="7.9" customHeight="1" x14ac:dyDescent="0.2"/>
    <row r="2" spans="1:9" s="1" customFormat="1" ht="22.9" customHeight="1" x14ac:dyDescent="0.2">
      <c r="A2" s="100" t="s">
        <v>197</v>
      </c>
      <c r="B2" s="100"/>
      <c r="C2" s="100"/>
      <c r="D2" s="100"/>
      <c r="E2" s="100"/>
      <c r="F2" s="100"/>
      <c r="G2" s="100"/>
      <c r="H2" s="100"/>
      <c r="I2" s="100"/>
    </row>
    <row r="3" spans="1:9" s="1" customFormat="1" ht="3.75" customHeight="1" x14ac:dyDescent="0.2"/>
    <row r="4" spans="1:9" s="1" customFormat="1" ht="21.4" customHeight="1" x14ac:dyDescent="0.2">
      <c r="A4" s="97" t="s">
        <v>198</v>
      </c>
      <c r="B4" s="97"/>
      <c r="C4" s="97"/>
      <c r="D4" s="97"/>
      <c r="E4" s="97"/>
      <c r="F4" s="97"/>
      <c r="G4" s="97"/>
      <c r="H4" s="97"/>
      <c r="I4" s="97"/>
    </row>
    <row r="5" spans="1:9" s="1" customFormat="1" ht="24" customHeight="1" x14ac:dyDescent="0.2">
      <c r="A5" s="17"/>
      <c r="B5" s="110" t="s">
        <v>66</v>
      </c>
      <c r="C5" s="110"/>
      <c r="D5" s="110"/>
      <c r="E5" s="110" t="s">
        <v>67</v>
      </c>
      <c r="F5" s="110"/>
      <c r="G5" s="110"/>
    </row>
    <row r="6" spans="1:9" s="1" customFormat="1" ht="24" customHeight="1" x14ac:dyDescent="0.2">
      <c r="A6" s="17"/>
      <c r="B6" s="18" t="s">
        <v>193</v>
      </c>
      <c r="C6" s="18" t="s">
        <v>194</v>
      </c>
      <c r="D6" s="18" t="s">
        <v>195</v>
      </c>
      <c r="E6" s="18" t="s">
        <v>193</v>
      </c>
      <c r="F6" s="18" t="s">
        <v>194</v>
      </c>
      <c r="G6" s="18" t="s">
        <v>195</v>
      </c>
    </row>
    <row r="7" spans="1:9" s="1" customFormat="1" ht="19.7" customHeight="1" x14ac:dyDescent="0.2">
      <c r="A7" s="18" t="s">
        <v>94</v>
      </c>
      <c r="B7" s="24">
        <v>137</v>
      </c>
      <c r="C7" s="24">
        <v>9</v>
      </c>
      <c r="D7" s="64">
        <v>15.2222222222222</v>
      </c>
      <c r="E7" s="24">
        <v>77</v>
      </c>
      <c r="F7" s="24">
        <v>6</v>
      </c>
      <c r="G7" s="64">
        <v>12.8333333333333</v>
      </c>
    </row>
    <row r="8" spans="1:9" s="1" customFormat="1" ht="19.7" customHeight="1" x14ac:dyDescent="0.2">
      <c r="A8" s="18" t="s">
        <v>95</v>
      </c>
      <c r="B8" s="24">
        <v>141</v>
      </c>
      <c r="C8" s="24">
        <v>13</v>
      </c>
      <c r="D8" s="64">
        <v>10.846153846153801</v>
      </c>
      <c r="E8" s="24">
        <v>149</v>
      </c>
      <c r="F8" s="24">
        <v>13</v>
      </c>
      <c r="G8" s="64">
        <v>11.461538461538501</v>
      </c>
    </row>
    <row r="9" spans="1:9" s="1" customFormat="1" ht="19.7" customHeight="1" x14ac:dyDescent="0.2">
      <c r="A9" s="18" t="s">
        <v>96</v>
      </c>
      <c r="B9" s="24">
        <v>645</v>
      </c>
      <c r="C9" s="24">
        <v>50</v>
      </c>
      <c r="D9" s="64">
        <v>12.9</v>
      </c>
      <c r="E9" s="24">
        <v>795</v>
      </c>
      <c r="F9" s="24">
        <v>54</v>
      </c>
      <c r="G9" s="64">
        <v>14.7222222222222</v>
      </c>
    </row>
    <row r="10" spans="1:9" s="1" customFormat="1" ht="19.7" customHeight="1" x14ac:dyDescent="0.2">
      <c r="A10" s="18" t="s">
        <v>97</v>
      </c>
      <c r="B10" s="24">
        <v>463</v>
      </c>
      <c r="C10" s="24">
        <v>36</v>
      </c>
      <c r="D10" s="64">
        <v>12.8611111111111</v>
      </c>
      <c r="E10" s="24">
        <v>411</v>
      </c>
      <c r="F10" s="24">
        <v>41</v>
      </c>
      <c r="G10" s="64">
        <v>10.024390243902401</v>
      </c>
    </row>
    <row r="11" spans="1:9" s="1" customFormat="1" ht="19.7" customHeight="1" x14ac:dyDescent="0.2">
      <c r="A11" s="18" t="s">
        <v>98</v>
      </c>
      <c r="B11" s="24">
        <v>293</v>
      </c>
      <c r="C11" s="24">
        <v>29</v>
      </c>
      <c r="D11" s="64">
        <v>10.1034482758621</v>
      </c>
      <c r="E11" s="24">
        <v>268</v>
      </c>
      <c r="F11" s="24">
        <v>21</v>
      </c>
      <c r="G11" s="64">
        <v>12.7619047619048</v>
      </c>
    </row>
    <row r="12" spans="1:9" s="1" customFormat="1" ht="19.7" customHeight="1" x14ac:dyDescent="0.2">
      <c r="A12" s="18" t="s">
        <v>99</v>
      </c>
      <c r="B12" s="24">
        <v>281</v>
      </c>
      <c r="C12" s="24">
        <v>24</v>
      </c>
      <c r="D12" s="64">
        <v>11.7083333333333</v>
      </c>
      <c r="E12" s="24">
        <v>205</v>
      </c>
      <c r="F12" s="24">
        <v>21</v>
      </c>
      <c r="G12" s="64">
        <v>9.7619047619047592</v>
      </c>
    </row>
    <row r="13" spans="1:9" s="1" customFormat="1" ht="19.7" customHeight="1" x14ac:dyDescent="0.2">
      <c r="A13" s="18" t="s">
        <v>100</v>
      </c>
      <c r="B13" s="24">
        <v>475</v>
      </c>
      <c r="C13" s="24">
        <v>41</v>
      </c>
      <c r="D13" s="64">
        <v>11.5853658536585</v>
      </c>
      <c r="E13" s="24">
        <v>351</v>
      </c>
      <c r="F13" s="24">
        <v>32</v>
      </c>
      <c r="G13" s="64">
        <v>10.96875</v>
      </c>
    </row>
    <row r="14" spans="1:9" s="1" customFormat="1" ht="19.7" customHeight="1" x14ac:dyDescent="0.2">
      <c r="A14" s="18" t="s">
        <v>101</v>
      </c>
      <c r="B14" s="24">
        <v>558</v>
      </c>
      <c r="C14" s="24">
        <v>51</v>
      </c>
      <c r="D14" s="64">
        <v>10.9411764705882</v>
      </c>
      <c r="E14" s="24">
        <v>368</v>
      </c>
      <c r="F14" s="24">
        <v>35</v>
      </c>
      <c r="G14" s="64">
        <v>10.5142857142857</v>
      </c>
    </row>
    <row r="15" spans="1:9" s="1" customFormat="1" ht="19.7" customHeight="1" x14ac:dyDescent="0.2">
      <c r="A15" s="18" t="s">
        <v>102</v>
      </c>
      <c r="B15" s="24">
        <v>385</v>
      </c>
      <c r="C15" s="24">
        <v>32</v>
      </c>
      <c r="D15" s="64">
        <v>12.03125</v>
      </c>
      <c r="E15" s="24">
        <v>365</v>
      </c>
      <c r="F15" s="24">
        <v>26</v>
      </c>
      <c r="G15" s="64">
        <v>14.038461538461499</v>
      </c>
    </row>
    <row r="16" spans="1:9" s="1" customFormat="1" ht="19.7" customHeight="1" x14ac:dyDescent="0.2">
      <c r="A16" s="18" t="s">
        <v>103</v>
      </c>
      <c r="B16" s="24">
        <v>101</v>
      </c>
      <c r="C16" s="24">
        <v>12</v>
      </c>
      <c r="D16" s="64">
        <v>8.4166666666666696</v>
      </c>
      <c r="E16" s="24">
        <v>75</v>
      </c>
      <c r="F16" s="24">
        <v>9</v>
      </c>
      <c r="G16" s="64">
        <v>8.3333333333333304</v>
      </c>
    </row>
    <row r="17" spans="1:8" s="1" customFormat="1" ht="19.7" customHeight="1" x14ac:dyDescent="0.2">
      <c r="A17" s="18" t="s">
        <v>104</v>
      </c>
      <c r="B17" s="24">
        <v>262</v>
      </c>
      <c r="C17" s="24">
        <v>24</v>
      </c>
      <c r="D17" s="64">
        <v>10.9166666666667</v>
      </c>
      <c r="E17" s="24">
        <v>381</v>
      </c>
      <c r="F17" s="24">
        <v>25</v>
      </c>
      <c r="G17" s="64">
        <v>15.24</v>
      </c>
    </row>
    <row r="18" spans="1:8" s="1" customFormat="1" ht="19.7" customHeight="1" x14ac:dyDescent="0.2">
      <c r="A18" s="18" t="s">
        <v>105</v>
      </c>
      <c r="B18" s="24">
        <v>376</v>
      </c>
      <c r="C18" s="24">
        <v>33</v>
      </c>
      <c r="D18" s="64">
        <v>11.3939393939394</v>
      </c>
      <c r="E18" s="24">
        <v>375</v>
      </c>
      <c r="F18" s="24">
        <v>33</v>
      </c>
      <c r="G18" s="64">
        <v>11.363636363636401</v>
      </c>
    </row>
    <row r="19" spans="1:8" s="1" customFormat="1" ht="19.7" customHeight="1" x14ac:dyDescent="0.2">
      <c r="A19" s="18" t="s">
        <v>106</v>
      </c>
      <c r="B19" s="24">
        <v>167</v>
      </c>
      <c r="C19" s="24">
        <v>11</v>
      </c>
      <c r="D19" s="64">
        <v>15.181818181818199</v>
      </c>
      <c r="E19" s="24">
        <v>118</v>
      </c>
      <c r="F19" s="24">
        <v>10</v>
      </c>
      <c r="G19" s="64">
        <v>11.8</v>
      </c>
    </row>
    <row r="20" spans="1:8" s="1" customFormat="1" ht="14.45" customHeight="1" x14ac:dyDescent="0.2">
      <c r="A20" s="65" t="s">
        <v>196</v>
      </c>
      <c r="B20" s="61">
        <v>4284</v>
      </c>
      <c r="C20" s="61">
        <v>365</v>
      </c>
      <c r="D20" s="66">
        <v>11.7369863013699</v>
      </c>
      <c r="E20" s="61">
        <v>3938</v>
      </c>
      <c r="F20" s="61">
        <v>326</v>
      </c>
      <c r="G20" s="66">
        <v>12.079754601227</v>
      </c>
    </row>
    <row r="21" spans="1:8" s="1" customFormat="1" ht="5.25" customHeight="1" x14ac:dyDescent="0.2"/>
    <row r="22" spans="1:8" s="1" customFormat="1" ht="14.45" customHeight="1" x14ac:dyDescent="0.2">
      <c r="A22" s="101" t="s">
        <v>199</v>
      </c>
      <c r="B22" s="101"/>
      <c r="C22" s="101"/>
      <c r="D22" s="101"/>
      <c r="E22" s="101"/>
      <c r="F22" s="101"/>
      <c r="G22" s="101"/>
      <c r="H22" s="11"/>
    </row>
    <row r="23" spans="1:8" s="1" customFormat="1" ht="2.65" customHeight="1" x14ac:dyDescent="0.2">
      <c r="A23" s="32"/>
      <c r="B23" s="32"/>
      <c r="C23" s="32"/>
      <c r="D23" s="32"/>
      <c r="E23" s="32"/>
      <c r="F23" s="32"/>
      <c r="G23" s="32"/>
    </row>
    <row r="24" spans="1:8" s="12" customFormat="1" ht="21.4" customHeight="1" x14ac:dyDescent="0.2">
      <c r="A24" s="109" t="s">
        <v>136</v>
      </c>
      <c r="B24" s="109"/>
      <c r="C24" s="109"/>
      <c r="D24" s="109"/>
      <c r="E24" s="109"/>
      <c r="F24" s="109"/>
      <c r="G24" s="109"/>
      <c r="H24" s="14"/>
    </row>
    <row r="25" spans="1:8" s="7" customFormat="1" x14ac:dyDescent="0.2"/>
    <row r="26" spans="1:8" s="7" customFormat="1" x14ac:dyDescent="0.2"/>
  </sheetData>
  <mergeCells count="6">
    <mergeCell ref="A24:G24"/>
    <mergeCell ref="A2:I2"/>
    <mergeCell ref="A4:I4"/>
    <mergeCell ref="B5:D5"/>
    <mergeCell ref="E5:G5"/>
    <mergeCell ref="A22:G22"/>
  </mergeCells>
  <pageMargins left="0.7" right="0.7" top="0.75" bottom="0.75" header="0.3" footer="0.3"/>
  <pageSetup paperSize="9" scale="68"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23"/>
  <sheetViews>
    <sheetView zoomScaleNormal="100" zoomScaleSheetLayoutView="100" workbookViewId="0">
      <selection activeCell="I8" sqref="I8"/>
    </sheetView>
  </sheetViews>
  <sheetFormatPr defaultRowHeight="12.75" x14ac:dyDescent="0.2"/>
  <cols>
    <col min="1" max="1" width="23.5703125" customWidth="1"/>
    <col min="2" max="14" width="10.42578125" customWidth="1"/>
    <col min="15" max="16" width="0.28515625" customWidth="1"/>
    <col min="17" max="17" width="1.140625" customWidth="1"/>
  </cols>
  <sheetData>
    <row r="1" spans="1:17" s="1" customFormat="1" ht="8.4499999999999993" customHeight="1" x14ac:dyDescent="0.2"/>
    <row r="2" spans="1:17" s="1" customFormat="1" ht="20.85" customHeight="1" x14ac:dyDescent="0.2">
      <c r="A2" s="99" t="s">
        <v>200</v>
      </c>
      <c r="B2" s="99"/>
      <c r="C2" s="99"/>
      <c r="D2" s="99"/>
      <c r="E2" s="99"/>
      <c r="F2" s="99"/>
      <c r="G2" s="99"/>
      <c r="H2" s="99"/>
      <c r="I2" s="99"/>
      <c r="J2" s="99"/>
      <c r="K2" s="99"/>
      <c r="L2" s="99"/>
      <c r="M2" s="99"/>
      <c r="N2" s="99"/>
      <c r="O2" s="99"/>
      <c r="P2" s="99"/>
      <c r="Q2" s="99"/>
    </row>
    <row r="3" spans="1:17" s="1" customFormat="1" ht="4.7" customHeight="1" x14ac:dyDescent="0.2"/>
    <row r="4" spans="1:17" s="1" customFormat="1" ht="18.2" customHeight="1" x14ac:dyDescent="0.2">
      <c r="A4" s="101" t="s">
        <v>177</v>
      </c>
      <c r="B4" s="101"/>
      <c r="C4" s="101"/>
      <c r="D4" s="101"/>
      <c r="E4" s="101"/>
      <c r="F4" s="101"/>
      <c r="G4" s="101"/>
      <c r="H4" s="101"/>
      <c r="I4" s="101"/>
      <c r="J4" s="101"/>
      <c r="K4" s="101"/>
      <c r="L4" s="101"/>
      <c r="M4" s="101"/>
    </row>
    <row r="5" spans="1:17" s="1" customFormat="1" ht="24" customHeight="1" x14ac:dyDescent="0.2">
      <c r="A5" s="23"/>
      <c r="B5" s="18" t="s">
        <v>66</v>
      </c>
      <c r="C5" s="18" t="s">
        <v>83</v>
      </c>
      <c r="D5" s="18" t="s">
        <v>84</v>
      </c>
      <c r="E5" s="18" t="s">
        <v>85</v>
      </c>
      <c r="F5" s="18" t="s">
        <v>86</v>
      </c>
      <c r="G5" s="18" t="s">
        <v>87</v>
      </c>
      <c r="H5" s="18" t="s">
        <v>88</v>
      </c>
      <c r="I5" s="18" t="s">
        <v>89</v>
      </c>
      <c r="J5" s="18" t="s">
        <v>90</v>
      </c>
      <c r="K5" s="18" t="s">
        <v>91</v>
      </c>
      <c r="L5" s="18" t="s">
        <v>92</v>
      </c>
      <c r="M5" s="18" t="s">
        <v>93</v>
      </c>
      <c r="N5" s="18" t="s">
        <v>67</v>
      </c>
    </row>
    <row r="6" spans="1:17" s="1" customFormat="1" ht="19.7" customHeight="1" x14ac:dyDescent="0.2">
      <c r="A6" s="18" t="s">
        <v>94</v>
      </c>
      <c r="B6" s="53">
        <v>26</v>
      </c>
      <c r="C6" s="53">
        <v>26</v>
      </c>
      <c r="D6" s="53">
        <v>21</v>
      </c>
      <c r="E6" s="53">
        <v>20</v>
      </c>
      <c r="F6" s="53">
        <v>20</v>
      </c>
      <c r="G6" s="53">
        <v>17</v>
      </c>
      <c r="H6" s="53">
        <v>17</v>
      </c>
      <c r="I6" s="53">
        <v>18</v>
      </c>
      <c r="J6" s="53">
        <v>20</v>
      </c>
      <c r="K6" s="53">
        <v>19</v>
      </c>
      <c r="L6" s="53">
        <v>17</v>
      </c>
      <c r="M6" s="53">
        <v>15</v>
      </c>
      <c r="N6" s="53">
        <v>15</v>
      </c>
    </row>
    <row r="7" spans="1:17" s="1" customFormat="1" ht="19.7" customHeight="1" x14ac:dyDescent="0.2">
      <c r="A7" s="18" t="s">
        <v>95</v>
      </c>
      <c r="B7" s="53">
        <v>36</v>
      </c>
      <c r="C7" s="53">
        <v>39</v>
      </c>
      <c r="D7" s="53">
        <v>38</v>
      </c>
      <c r="E7" s="53">
        <v>40</v>
      </c>
      <c r="F7" s="53">
        <v>42</v>
      </c>
      <c r="G7" s="53">
        <v>40</v>
      </c>
      <c r="H7" s="53">
        <v>42</v>
      </c>
      <c r="I7" s="53">
        <v>41</v>
      </c>
      <c r="J7" s="53">
        <v>42</v>
      </c>
      <c r="K7" s="53">
        <v>36</v>
      </c>
      <c r="L7" s="53">
        <v>37</v>
      </c>
      <c r="M7" s="53">
        <v>37</v>
      </c>
      <c r="N7" s="53">
        <v>33</v>
      </c>
    </row>
    <row r="8" spans="1:17" s="1" customFormat="1" ht="19.7" customHeight="1" x14ac:dyDescent="0.2">
      <c r="A8" s="18" t="s">
        <v>96</v>
      </c>
      <c r="B8" s="53">
        <v>67</v>
      </c>
      <c r="C8" s="53">
        <v>64</v>
      </c>
      <c r="D8" s="53">
        <v>60</v>
      </c>
      <c r="E8" s="53">
        <v>67</v>
      </c>
      <c r="F8" s="53">
        <v>66</v>
      </c>
      <c r="G8" s="53">
        <v>67</v>
      </c>
      <c r="H8" s="53">
        <v>65</v>
      </c>
      <c r="I8" s="53">
        <v>66</v>
      </c>
      <c r="J8" s="53">
        <v>69</v>
      </c>
      <c r="K8" s="53">
        <v>66</v>
      </c>
      <c r="L8" s="53">
        <v>65</v>
      </c>
      <c r="M8" s="53">
        <v>63</v>
      </c>
      <c r="N8" s="53">
        <v>67</v>
      </c>
    </row>
    <row r="9" spans="1:17" s="1" customFormat="1" ht="19.7" customHeight="1" x14ac:dyDescent="0.2">
      <c r="A9" s="18" t="s">
        <v>97</v>
      </c>
      <c r="B9" s="53">
        <v>100</v>
      </c>
      <c r="C9" s="53">
        <v>99</v>
      </c>
      <c r="D9" s="53">
        <v>99</v>
      </c>
      <c r="E9" s="53">
        <v>95</v>
      </c>
      <c r="F9" s="53">
        <v>95</v>
      </c>
      <c r="G9" s="53">
        <v>89</v>
      </c>
      <c r="H9" s="53">
        <v>91</v>
      </c>
      <c r="I9" s="53">
        <v>91</v>
      </c>
      <c r="J9" s="53">
        <v>95</v>
      </c>
      <c r="K9" s="53">
        <v>99</v>
      </c>
      <c r="L9" s="53">
        <v>98</v>
      </c>
      <c r="M9" s="53">
        <v>98</v>
      </c>
      <c r="N9" s="53">
        <v>95</v>
      </c>
    </row>
    <row r="10" spans="1:17" s="1" customFormat="1" ht="19.7" customHeight="1" x14ac:dyDescent="0.2">
      <c r="A10" s="18" t="s">
        <v>98</v>
      </c>
      <c r="B10" s="53">
        <v>54</v>
      </c>
      <c r="C10" s="53">
        <v>57</v>
      </c>
      <c r="D10" s="53">
        <v>57</v>
      </c>
      <c r="E10" s="53">
        <v>64</v>
      </c>
      <c r="F10" s="53">
        <v>63</v>
      </c>
      <c r="G10" s="53">
        <v>65</v>
      </c>
      <c r="H10" s="53">
        <v>58</v>
      </c>
      <c r="I10" s="53">
        <v>56</v>
      </c>
      <c r="J10" s="53">
        <v>53</v>
      </c>
      <c r="K10" s="53">
        <v>52</v>
      </c>
      <c r="L10" s="53">
        <v>50</v>
      </c>
      <c r="M10" s="53">
        <v>47</v>
      </c>
      <c r="N10" s="53">
        <v>47</v>
      </c>
    </row>
    <row r="11" spans="1:17" s="1" customFormat="1" ht="19.7" customHeight="1" x14ac:dyDescent="0.2">
      <c r="A11" s="18" t="s">
        <v>99</v>
      </c>
      <c r="B11" s="53">
        <v>34</v>
      </c>
      <c r="C11" s="53">
        <v>32</v>
      </c>
      <c r="D11" s="53">
        <v>26</v>
      </c>
      <c r="E11" s="53">
        <v>24</v>
      </c>
      <c r="F11" s="53">
        <v>25</v>
      </c>
      <c r="G11" s="53">
        <v>28</v>
      </c>
      <c r="H11" s="53">
        <v>32</v>
      </c>
      <c r="I11" s="53">
        <v>34</v>
      </c>
      <c r="J11" s="53">
        <v>35</v>
      </c>
      <c r="K11" s="53">
        <v>36</v>
      </c>
      <c r="L11" s="53">
        <v>32</v>
      </c>
      <c r="M11" s="53">
        <v>32</v>
      </c>
      <c r="N11" s="53">
        <v>38</v>
      </c>
    </row>
    <row r="12" spans="1:17" s="1" customFormat="1" ht="19.7" customHeight="1" x14ac:dyDescent="0.2">
      <c r="A12" s="18" t="s">
        <v>100</v>
      </c>
      <c r="B12" s="53">
        <v>82</v>
      </c>
      <c r="C12" s="53">
        <v>79</v>
      </c>
      <c r="D12" s="53">
        <v>80</v>
      </c>
      <c r="E12" s="53">
        <v>80</v>
      </c>
      <c r="F12" s="53">
        <v>82</v>
      </c>
      <c r="G12" s="53">
        <v>82</v>
      </c>
      <c r="H12" s="53">
        <v>76</v>
      </c>
      <c r="I12" s="53">
        <v>75</v>
      </c>
      <c r="J12" s="53">
        <v>74</v>
      </c>
      <c r="K12" s="53">
        <v>74</v>
      </c>
      <c r="L12" s="53">
        <v>77</v>
      </c>
      <c r="M12" s="53">
        <v>79</v>
      </c>
      <c r="N12" s="53">
        <v>77</v>
      </c>
    </row>
    <row r="13" spans="1:17" s="1" customFormat="1" ht="19.7" customHeight="1" x14ac:dyDescent="0.2">
      <c r="A13" s="18" t="s">
        <v>101</v>
      </c>
      <c r="B13" s="53">
        <v>172</v>
      </c>
      <c r="C13" s="53">
        <v>170</v>
      </c>
      <c r="D13" s="53">
        <v>173</v>
      </c>
      <c r="E13" s="53">
        <v>175</v>
      </c>
      <c r="F13" s="53">
        <v>170</v>
      </c>
      <c r="G13" s="53">
        <v>181</v>
      </c>
      <c r="H13" s="53">
        <v>177</v>
      </c>
      <c r="I13" s="53">
        <v>172</v>
      </c>
      <c r="J13" s="53">
        <v>174</v>
      </c>
      <c r="K13" s="53">
        <v>164</v>
      </c>
      <c r="L13" s="53">
        <v>153</v>
      </c>
      <c r="M13" s="53">
        <v>156</v>
      </c>
      <c r="N13" s="53">
        <v>154</v>
      </c>
    </row>
    <row r="14" spans="1:17" s="1" customFormat="1" ht="19.7" customHeight="1" x14ac:dyDescent="0.2">
      <c r="A14" s="18" t="s">
        <v>102</v>
      </c>
      <c r="B14" s="53">
        <v>78</v>
      </c>
      <c r="C14" s="53">
        <v>80</v>
      </c>
      <c r="D14" s="53">
        <v>71</v>
      </c>
      <c r="E14" s="53">
        <v>76</v>
      </c>
      <c r="F14" s="53">
        <v>72</v>
      </c>
      <c r="G14" s="53">
        <v>72</v>
      </c>
      <c r="H14" s="53">
        <v>73</v>
      </c>
      <c r="I14" s="53">
        <v>74</v>
      </c>
      <c r="J14" s="53">
        <v>71</v>
      </c>
      <c r="K14" s="53">
        <v>73</v>
      </c>
      <c r="L14" s="53">
        <v>69</v>
      </c>
      <c r="M14" s="53">
        <v>68</v>
      </c>
      <c r="N14" s="53">
        <v>62</v>
      </c>
    </row>
    <row r="15" spans="1:17" s="1" customFormat="1" ht="19.7" customHeight="1" x14ac:dyDescent="0.2">
      <c r="A15" s="18" t="s">
        <v>103</v>
      </c>
      <c r="B15" s="53">
        <v>43</v>
      </c>
      <c r="C15" s="53">
        <v>45</v>
      </c>
      <c r="D15" s="53">
        <v>45</v>
      </c>
      <c r="E15" s="53">
        <v>46</v>
      </c>
      <c r="F15" s="53">
        <v>45</v>
      </c>
      <c r="G15" s="53">
        <v>44</v>
      </c>
      <c r="H15" s="53">
        <v>46</v>
      </c>
      <c r="I15" s="53">
        <v>45</v>
      </c>
      <c r="J15" s="53">
        <v>47</v>
      </c>
      <c r="K15" s="53">
        <v>47</v>
      </c>
      <c r="L15" s="53">
        <v>46</v>
      </c>
      <c r="M15" s="53">
        <v>45</v>
      </c>
      <c r="N15" s="53">
        <v>45</v>
      </c>
    </row>
    <row r="16" spans="1:17" s="1" customFormat="1" ht="19.7" customHeight="1" x14ac:dyDescent="0.2">
      <c r="A16" s="18" t="s">
        <v>104</v>
      </c>
      <c r="B16" s="53">
        <v>75</v>
      </c>
      <c r="C16" s="53">
        <v>75</v>
      </c>
      <c r="D16" s="53">
        <v>75</v>
      </c>
      <c r="E16" s="53">
        <v>76</v>
      </c>
      <c r="F16" s="53">
        <v>78</v>
      </c>
      <c r="G16" s="53">
        <v>76</v>
      </c>
      <c r="H16" s="53">
        <v>76</v>
      </c>
      <c r="I16" s="53">
        <v>75</v>
      </c>
      <c r="J16" s="53">
        <v>70</v>
      </c>
      <c r="K16" s="53">
        <v>64</v>
      </c>
      <c r="L16" s="53">
        <v>60</v>
      </c>
      <c r="M16" s="53">
        <v>61</v>
      </c>
      <c r="N16" s="53">
        <v>55</v>
      </c>
    </row>
    <row r="17" spans="1:16" s="1" customFormat="1" ht="19.7" customHeight="1" x14ac:dyDescent="0.2">
      <c r="A17" s="18" t="s">
        <v>105</v>
      </c>
      <c r="B17" s="53">
        <v>95</v>
      </c>
      <c r="C17" s="53">
        <v>100</v>
      </c>
      <c r="D17" s="53">
        <v>99</v>
      </c>
      <c r="E17" s="53">
        <v>104</v>
      </c>
      <c r="F17" s="53">
        <v>100</v>
      </c>
      <c r="G17" s="53">
        <v>104</v>
      </c>
      <c r="H17" s="53">
        <v>101</v>
      </c>
      <c r="I17" s="53">
        <v>100</v>
      </c>
      <c r="J17" s="53">
        <v>94</v>
      </c>
      <c r="K17" s="53">
        <v>92</v>
      </c>
      <c r="L17" s="53">
        <v>92</v>
      </c>
      <c r="M17" s="53">
        <v>97</v>
      </c>
      <c r="N17" s="53">
        <v>98</v>
      </c>
    </row>
    <row r="18" spans="1:16" s="1" customFormat="1" ht="19.7" customHeight="1" x14ac:dyDescent="0.2">
      <c r="A18" s="18" t="s">
        <v>106</v>
      </c>
      <c r="B18" s="53">
        <v>21</v>
      </c>
      <c r="C18" s="53">
        <v>24</v>
      </c>
      <c r="D18" s="53">
        <v>23</v>
      </c>
      <c r="E18" s="53">
        <v>23</v>
      </c>
      <c r="F18" s="53">
        <v>19</v>
      </c>
      <c r="G18" s="53">
        <v>21</v>
      </c>
      <c r="H18" s="53">
        <v>21</v>
      </c>
      <c r="I18" s="53">
        <v>19</v>
      </c>
      <c r="J18" s="53">
        <v>18</v>
      </c>
      <c r="K18" s="53">
        <v>20</v>
      </c>
      <c r="L18" s="53">
        <v>21</v>
      </c>
      <c r="M18" s="53">
        <v>20</v>
      </c>
      <c r="N18" s="53">
        <v>20</v>
      </c>
    </row>
    <row r="19" spans="1:16" s="1" customFormat="1" ht="19.7" customHeight="1" x14ac:dyDescent="0.2">
      <c r="A19" s="59" t="s">
        <v>180</v>
      </c>
      <c r="B19" s="60">
        <v>883</v>
      </c>
      <c r="C19" s="60">
        <v>890</v>
      </c>
      <c r="D19" s="60">
        <v>867</v>
      </c>
      <c r="E19" s="60">
        <v>890</v>
      </c>
      <c r="F19" s="60">
        <v>877</v>
      </c>
      <c r="G19" s="60">
        <v>886</v>
      </c>
      <c r="H19" s="60">
        <v>875</v>
      </c>
      <c r="I19" s="60">
        <v>866</v>
      </c>
      <c r="J19" s="60">
        <v>862</v>
      </c>
      <c r="K19" s="60">
        <v>842</v>
      </c>
      <c r="L19" s="60">
        <v>817</v>
      </c>
      <c r="M19" s="60">
        <v>818</v>
      </c>
      <c r="N19" s="60">
        <v>806</v>
      </c>
    </row>
    <row r="20" spans="1:16" s="1" customFormat="1" ht="6" customHeight="1" x14ac:dyDescent="0.2">
      <c r="A20" s="17"/>
      <c r="B20" s="17"/>
      <c r="C20" s="17"/>
      <c r="D20" s="17"/>
      <c r="E20" s="17"/>
      <c r="F20" s="17"/>
      <c r="G20" s="17"/>
      <c r="H20" s="17"/>
      <c r="I20" s="17"/>
      <c r="J20" s="17"/>
      <c r="K20" s="17"/>
      <c r="L20" s="17"/>
      <c r="M20" s="17"/>
      <c r="N20" s="17"/>
    </row>
    <row r="21" spans="1:16" s="1" customFormat="1" ht="13.5" customHeight="1" x14ac:dyDescent="0.2">
      <c r="A21" s="101" t="s">
        <v>201</v>
      </c>
      <c r="B21" s="101"/>
      <c r="C21" s="101"/>
      <c r="D21" s="101"/>
      <c r="E21" s="101"/>
      <c r="F21" s="101"/>
      <c r="G21" s="101"/>
      <c r="H21" s="101"/>
      <c r="I21" s="101"/>
      <c r="J21" s="101"/>
      <c r="K21" s="101"/>
      <c r="L21" s="101"/>
      <c r="M21" s="101"/>
      <c r="N21" s="101"/>
      <c r="O21" s="101"/>
      <c r="P21" s="101"/>
    </row>
    <row r="22" spans="1:16" s="1" customFormat="1" ht="5.25" customHeight="1" x14ac:dyDescent="0.2">
      <c r="A22" s="32"/>
      <c r="B22" s="32"/>
      <c r="C22" s="32"/>
      <c r="D22" s="32"/>
      <c r="E22" s="32"/>
      <c r="F22" s="32"/>
      <c r="G22" s="32"/>
      <c r="H22" s="32"/>
      <c r="I22" s="32"/>
      <c r="J22" s="32"/>
      <c r="K22" s="32"/>
      <c r="L22" s="32"/>
      <c r="M22" s="32"/>
      <c r="N22" s="32"/>
      <c r="O22" s="32"/>
      <c r="P22" s="32"/>
    </row>
    <row r="23" spans="1:16" s="1" customFormat="1" ht="30" customHeight="1" x14ac:dyDescent="0.2">
      <c r="A23" s="98" t="s">
        <v>179</v>
      </c>
      <c r="B23" s="98"/>
      <c r="C23" s="98"/>
      <c r="D23" s="98"/>
      <c r="E23" s="98"/>
      <c r="F23" s="98"/>
      <c r="G23" s="98"/>
      <c r="H23" s="98"/>
      <c r="I23" s="98"/>
      <c r="J23" s="98"/>
      <c r="K23" s="98"/>
      <c r="L23" s="98"/>
      <c r="M23" s="98"/>
      <c r="N23" s="98"/>
      <c r="O23" s="98"/>
      <c r="P23" s="32"/>
    </row>
  </sheetData>
  <mergeCells count="4">
    <mergeCell ref="A2:Q2"/>
    <mergeCell ref="A21:P21"/>
    <mergeCell ref="A23:O23"/>
    <mergeCell ref="A4:M4"/>
  </mergeCells>
  <pageMargins left="0.7" right="0.7" top="0.75" bottom="0.75" header="0.3" footer="0.3"/>
  <pageSetup paperSize="9" scale="6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23"/>
  <sheetViews>
    <sheetView zoomScaleNormal="100" zoomScaleSheetLayoutView="100" workbookViewId="0">
      <selection activeCell="I8" sqref="I8"/>
    </sheetView>
  </sheetViews>
  <sheetFormatPr defaultRowHeight="12.75" x14ac:dyDescent="0.2"/>
  <cols>
    <col min="1" max="1" width="23.5703125" customWidth="1"/>
    <col min="2" max="14" width="9.85546875" customWidth="1"/>
  </cols>
  <sheetData>
    <row r="1" spans="1:14" s="1" customFormat="1" ht="8.4499999999999993" customHeight="1" x14ac:dyDescent="0.2"/>
    <row r="2" spans="1:14" s="1" customFormat="1" ht="20.85" customHeight="1" x14ac:dyDescent="0.2">
      <c r="A2" s="99" t="s">
        <v>202</v>
      </c>
      <c r="B2" s="99"/>
      <c r="C2" s="99"/>
      <c r="D2" s="99"/>
      <c r="E2" s="99"/>
      <c r="F2" s="99"/>
      <c r="G2" s="99"/>
      <c r="H2" s="99"/>
      <c r="I2" s="99"/>
      <c r="J2" s="99"/>
      <c r="K2" s="99"/>
      <c r="L2" s="99"/>
      <c r="M2" s="99"/>
      <c r="N2" s="99"/>
    </row>
    <row r="3" spans="1:14" s="1" customFormat="1" ht="4.7" customHeight="1" x14ac:dyDescent="0.2"/>
    <row r="4" spans="1:14" s="1" customFormat="1" ht="18.2" customHeight="1" x14ac:dyDescent="0.2">
      <c r="A4" s="101" t="s">
        <v>177</v>
      </c>
      <c r="B4" s="101"/>
      <c r="C4" s="101"/>
      <c r="D4" s="101"/>
      <c r="E4" s="101"/>
      <c r="F4" s="101"/>
      <c r="G4" s="101"/>
      <c r="H4" s="101"/>
      <c r="I4" s="101"/>
      <c r="J4" s="101"/>
      <c r="K4" s="101"/>
      <c r="L4" s="101"/>
      <c r="M4" s="101"/>
    </row>
    <row r="5" spans="1:14" s="1" customFormat="1" ht="24" customHeight="1" x14ac:dyDescent="0.2">
      <c r="A5" s="23"/>
      <c r="B5" s="18" t="s">
        <v>66</v>
      </c>
      <c r="C5" s="18" t="s">
        <v>83</v>
      </c>
      <c r="D5" s="18" t="s">
        <v>84</v>
      </c>
      <c r="E5" s="18" t="s">
        <v>85</v>
      </c>
      <c r="F5" s="18" t="s">
        <v>86</v>
      </c>
      <c r="G5" s="18" t="s">
        <v>87</v>
      </c>
      <c r="H5" s="18" t="s">
        <v>88</v>
      </c>
      <c r="I5" s="18" t="s">
        <v>89</v>
      </c>
      <c r="J5" s="18" t="s">
        <v>90</v>
      </c>
      <c r="K5" s="18" t="s">
        <v>91</v>
      </c>
      <c r="L5" s="18" t="s">
        <v>92</v>
      </c>
      <c r="M5" s="18" t="s">
        <v>93</v>
      </c>
      <c r="N5" s="18" t="s">
        <v>67</v>
      </c>
    </row>
    <row r="6" spans="1:14" s="1" customFormat="1" ht="19.7" customHeight="1" x14ac:dyDescent="0.2">
      <c r="A6" s="18" t="s">
        <v>94</v>
      </c>
      <c r="B6" s="53">
        <v>134</v>
      </c>
      <c r="C6" s="53">
        <v>128</v>
      </c>
      <c r="D6" s="53">
        <v>128</v>
      </c>
      <c r="E6" s="53">
        <v>131</v>
      </c>
      <c r="F6" s="53">
        <v>134</v>
      </c>
      <c r="G6" s="53">
        <v>135</v>
      </c>
      <c r="H6" s="53">
        <v>134</v>
      </c>
      <c r="I6" s="53">
        <v>133</v>
      </c>
      <c r="J6" s="53">
        <v>131</v>
      </c>
      <c r="K6" s="53">
        <v>129</v>
      </c>
      <c r="L6" s="53">
        <v>131</v>
      </c>
      <c r="M6" s="53">
        <v>130</v>
      </c>
      <c r="N6" s="53">
        <v>130</v>
      </c>
    </row>
    <row r="7" spans="1:14" s="1" customFormat="1" ht="19.7" customHeight="1" x14ac:dyDescent="0.2">
      <c r="A7" s="18" t="s">
        <v>95</v>
      </c>
      <c r="B7" s="53">
        <v>61</v>
      </c>
      <c r="C7" s="53">
        <v>64</v>
      </c>
      <c r="D7" s="53">
        <v>66</v>
      </c>
      <c r="E7" s="53">
        <v>63</v>
      </c>
      <c r="F7" s="53">
        <v>62</v>
      </c>
      <c r="G7" s="53">
        <v>60</v>
      </c>
      <c r="H7" s="53">
        <v>61</v>
      </c>
      <c r="I7" s="53">
        <v>56</v>
      </c>
      <c r="J7" s="53">
        <v>57</v>
      </c>
      <c r="K7" s="53">
        <v>61</v>
      </c>
      <c r="L7" s="53">
        <v>60</v>
      </c>
      <c r="M7" s="53">
        <v>61</v>
      </c>
      <c r="N7" s="53">
        <v>62</v>
      </c>
    </row>
    <row r="8" spans="1:14" s="1" customFormat="1" ht="19.7" customHeight="1" x14ac:dyDescent="0.2">
      <c r="A8" s="18" t="s">
        <v>96</v>
      </c>
      <c r="B8" s="53">
        <v>100</v>
      </c>
      <c r="C8" s="53">
        <v>99</v>
      </c>
      <c r="D8" s="53">
        <v>97</v>
      </c>
      <c r="E8" s="53">
        <v>98</v>
      </c>
      <c r="F8" s="53">
        <v>97</v>
      </c>
      <c r="G8" s="53">
        <v>95</v>
      </c>
      <c r="H8" s="53">
        <v>99</v>
      </c>
      <c r="I8" s="53">
        <v>97</v>
      </c>
      <c r="J8" s="53">
        <v>99</v>
      </c>
      <c r="K8" s="53">
        <v>101</v>
      </c>
      <c r="L8" s="53">
        <v>98</v>
      </c>
      <c r="M8" s="53">
        <v>94</v>
      </c>
      <c r="N8" s="53">
        <v>92</v>
      </c>
    </row>
    <row r="9" spans="1:14" s="1" customFormat="1" ht="19.7" customHeight="1" x14ac:dyDescent="0.2">
      <c r="A9" s="18" t="s">
        <v>97</v>
      </c>
      <c r="B9" s="53">
        <v>41</v>
      </c>
      <c r="C9" s="53">
        <v>39</v>
      </c>
      <c r="D9" s="53">
        <v>41</v>
      </c>
      <c r="E9" s="53">
        <v>41</v>
      </c>
      <c r="F9" s="53">
        <v>44</v>
      </c>
      <c r="G9" s="53">
        <v>43</v>
      </c>
      <c r="H9" s="53">
        <v>43</v>
      </c>
      <c r="I9" s="53">
        <v>42</v>
      </c>
      <c r="J9" s="53">
        <v>40</v>
      </c>
      <c r="K9" s="53">
        <v>41</v>
      </c>
      <c r="L9" s="53">
        <v>43</v>
      </c>
      <c r="M9" s="53">
        <v>44</v>
      </c>
      <c r="N9" s="53">
        <v>45</v>
      </c>
    </row>
    <row r="10" spans="1:14" s="1" customFormat="1" ht="19.7" customHeight="1" x14ac:dyDescent="0.2">
      <c r="A10" s="18" t="s">
        <v>98</v>
      </c>
      <c r="B10" s="53">
        <v>35</v>
      </c>
      <c r="C10" s="53">
        <v>33</v>
      </c>
      <c r="D10" s="53">
        <v>33</v>
      </c>
      <c r="E10" s="53">
        <v>33</v>
      </c>
      <c r="F10" s="53">
        <v>33</v>
      </c>
      <c r="G10" s="53">
        <v>38</v>
      </c>
      <c r="H10" s="53">
        <v>40</v>
      </c>
      <c r="I10" s="53">
        <v>39</v>
      </c>
      <c r="J10" s="53">
        <v>39</v>
      </c>
      <c r="K10" s="53">
        <v>39</v>
      </c>
      <c r="L10" s="53">
        <v>39</v>
      </c>
      <c r="M10" s="53">
        <v>40</v>
      </c>
      <c r="N10" s="53">
        <v>39</v>
      </c>
    </row>
    <row r="11" spans="1:14" s="1" customFormat="1" ht="19.7" customHeight="1" x14ac:dyDescent="0.2">
      <c r="A11" s="18" t="s">
        <v>99</v>
      </c>
      <c r="B11" s="53">
        <v>50</v>
      </c>
      <c r="C11" s="53">
        <v>50</v>
      </c>
      <c r="D11" s="53">
        <v>53</v>
      </c>
      <c r="E11" s="53">
        <v>53</v>
      </c>
      <c r="F11" s="53">
        <v>52</v>
      </c>
      <c r="G11" s="53">
        <v>51</v>
      </c>
      <c r="H11" s="53">
        <v>52</v>
      </c>
      <c r="I11" s="53">
        <v>53</v>
      </c>
      <c r="J11" s="53">
        <v>49</v>
      </c>
      <c r="K11" s="53">
        <v>50</v>
      </c>
      <c r="L11" s="53">
        <v>50</v>
      </c>
      <c r="M11" s="53">
        <v>50</v>
      </c>
      <c r="N11" s="53">
        <v>51</v>
      </c>
    </row>
    <row r="12" spans="1:14" s="1" customFormat="1" ht="19.7" customHeight="1" x14ac:dyDescent="0.2">
      <c r="A12" s="18" t="s">
        <v>100</v>
      </c>
      <c r="B12" s="53">
        <v>60</v>
      </c>
      <c r="C12" s="53">
        <v>59</v>
      </c>
      <c r="D12" s="53">
        <v>59</v>
      </c>
      <c r="E12" s="53">
        <v>63</v>
      </c>
      <c r="F12" s="53">
        <v>62</v>
      </c>
      <c r="G12" s="53">
        <v>63</v>
      </c>
      <c r="H12" s="53">
        <v>59</v>
      </c>
      <c r="I12" s="53">
        <v>58</v>
      </c>
      <c r="J12" s="53">
        <v>58</v>
      </c>
      <c r="K12" s="53">
        <v>59</v>
      </c>
      <c r="L12" s="53">
        <v>64</v>
      </c>
      <c r="M12" s="53">
        <v>62</v>
      </c>
      <c r="N12" s="53">
        <v>64</v>
      </c>
    </row>
    <row r="13" spans="1:14" s="1" customFormat="1" ht="19.7" customHeight="1" x14ac:dyDescent="0.2">
      <c r="A13" s="18" t="s">
        <v>101</v>
      </c>
      <c r="B13" s="53">
        <v>90</v>
      </c>
      <c r="C13" s="53">
        <v>93</v>
      </c>
      <c r="D13" s="53">
        <v>89</v>
      </c>
      <c r="E13" s="53">
        <v>90</v>
      </c>
      <c r="F13" s="53">
        <v>90</v>
      </c>
      <c r="G13" s="53">
        <v>85</v>
      </c>
      <c r="H13" s="53">
        <v>88</v>
      </c>
      <c r="I13" s="53">
        <v>91</v>
      </c>
      <c r="J13" s="53">
        <v>89</v>
      </c>
      <c r="K13" s="53">
        <v>86</v>
      </c>
      <c r="L13" s="53">
        <v>90</v>
      </c>
      <c r="M13" s="53">
        <v>89</v>
      </c>
      <c r="N13" s="53">
        <v>88</v>
      </c>
    </row>
    <row r="14" spans="1:14" s="1" customFormat="1" ht="19.7" customHeight="1" x14ac:dyDescent="0.2">
      <c r="A14" s="18" t="s">
        <v>102</v>
      </c>
      <c r="B14" s="53">
        <v>80</v>
      </c>
      <c r="C14" s="53">
        <v>82</v>
      </c>
      <c r="D14" s="53">
        <v>82</v>
      </c>
      <c r="E14" s="53">
        <v>78</v>
      </c>
      <c r="F14" s="53">
        <v>76</v>
      </c>
      <c r="G14" s="53">
        <v>76</v>
      </c>
      <c r="H14" s="53">
        <v>75</v>
      </c>
      <c r="I14" s="53">
        <v>73</v>
      </c>
      <c r="J14" s="53">
        <v>74</v>
      </c>
      <c r="K14" s="53">
        <v>74</v>
      </c>
      <c r="L14" s="53">
        <v>73</v>
      </c>
      <c r="M14" s="53">
        <v>73</v>
      </c>
      <c r="N14" s="53">
        <v>71</v>
      </c>
    </row>
    <row r="15" spans="1:14" s="1" customFormat="1" ht="19.7" customHeight="1" x14ac:dyDescent="0.2">
      <c r="A15" s="18" t="s">
        <v>103</v>
      </c>
      <c r="B15" s="53">
        <v>34</v>
      </c>
      <c r="C15" s="53">
        <v>34</v>
      </c>
      <c r="D15" s="53">
        <v>35</v>
      </c>
      <c r="E15" s="53">
        <v>34</v>
      </c>
      <c r="F15" s="53">
        <v>36</v>
      </c>
      <c r="G15" s="53">
        <v>35</v>
      </c>
      <c r="H15" s="53">
        <v>38</v>
      </c>
      <c r="I15" s="53">
        <v>35</v>
      </c>
      <c r="J15" s="53">
        <v>36</v>
      </c>
      <c r="K15" s="53">
        <v>35</v>
      </c>
      <c r="L15" s="53">
        <v>35</v>
      </c>
      <c r="M15" s="53">
        <v>36</v>
      </c>
      <c r="N15" s="53">
        <v>35</v>
      </c>
    </row>
    <row r="16" spans="1:14" s="1" customFormat="1" ht="19.7" customHeight="1" x14ac:dyDescent="0.2">
      <c r="A16" s="18" t="s">
        <v>104</v>
      </c>
      <c r="B16" s="53">
        <v>43</v>
      </c>
      <c r="C16" s="53">
        <v>41</v>
      </c>
      <c r="D16" s="53">
        <v>40</v>
      </c>
      <c r="E16" s="53">
        <v>37</v>
      </c>
      <c r="F16" s="53">
        <v>37</v>
      </c>
      <c r="G16" s="53">
        <v>37</v>
      </c>
      <c r="H16" s="53">
        <v>34</v>
      </c>
      <c r="I16" s="53">
        <v>31</v>
      </c>
      <c r="J16" s="53">
        <v>32</v>
      </c>
      <c r="K16" s="53">
        <v>34</v>
      </c>
      <c r="L16" s="53">
        <v>33</v>
      </c>
      <c r="M16" s="53">
        <v>34</v>
      </c>
      <c r="N16" s="53">
        <v>35</v>
      </c>
    </row>
    <row r="17" spans="1:14" s="1" customFormat="1" ht="19.7" customHeight="1" x14ac:dyDescent="0.2">
      <c r="A17" s="18" t="s">
        <v>105</v>
      </c>
      <c r="B17" s="53">
        <v>80</v>
      </c>
      <c r="C17" s="53">
        <v>79</v>
      </c>
      <c r="D17" s="53">
        <v>77</v>
      </c>
      <c r="E17" s="53">
        <v>76</v>
      </c>
      <c r="F17" s="53">
        <v>76</v>
      </c>
      <c r="G17" s="53">
        <v>74</v>
      </c>
      <c r="H17" s="53">
        <v>71</v>
      </c>
      <c r="I17" s="53">
        <v>69</v>
      </c>
      <c r="J17" s="53">
        <v>71</v>
      </c>
      <c r="K17" s="53">
        <v>66</v>
      </c>
      <c r="L17" s="53">
        <v>65</v>
      </c>
      <c r="M17" s="53">
        <v>64</v>
      </c>
      <c r="N17" s="53">
        <v>66</v>
      </c>
    </row>
    <row r="18" spans="1:14" s="1" customFormat="1" ht="19.7" customHeight="1" x14ac:dyDescent="0.2">
      <c r="A18" s="18" t="s">
        <v>106</v>
      </c>
      <c r="B18" s="53">
        <v>57</v>
      </c>
      <c r="C18" s="53">
        <v>58</v>
      </c>
      <c r="D18" s="53">
        <v>58</v>
      </c>
      <c r="E18" s="53">
        <v>57</v>
      </c>
      <c r="F18" s="53">
        <v>60</v>
      </c>
      <c r="G18" s="53">
        <v>58</v>
      </c>
      <c r="H18" s="53">
        <v>58</v>
      </c>
      <c r="I18" s="53">
        <v>58</v>
      </c>
      <c r="J18" s="53">
        <v>58</v>
      </c>
      <c r="K18" s="53">
        <v>58</v>
      </c>
      <c r="L18" s="53">
        <v>60</v>
      </c>
      <c r="M18" s="53">
        <v>61</v>
      </c>
      <c r="N18" s="53">
        <v>60</v>
      </c>
    </row>
    <row r="19" spans="1:14" s="1" customFormat="1" ht="19.7" customHeight="1" x14ac:dyDescent="0.2">
      <c r="A19" s="59" t="s">
        <v>180</v>
      </c>
      <c r="B19" s="60">
        <v>865</v>
      </c>
      <c r="C19" s="60">
        <v>859</v>
      </c>
      <c r="D19" s="60">
        <v>858</v>
      </c>
      <c r="E19" s="60">
        <v>854</v>
      </c>
      <c r="F19" s="60">
        <v>859</v>
      </c>
      <c r="G19" s="60">
        <v>850</v>
      </c>
      <c r="H19" s="60">
        <v>852</v>
      </c>
      <c r="I19" s="60">
        <v>835</v>
      </c>
      <c r="J19" s="60">
        <v>833</v>
      </c>
      <c r="K19" s="60">
        <v>833</v>
      </c>
      <c r="L19" s="60">
        <v>841</v>
      </c>
      <c r="M19" s="60">
        <v>838</v>
      </c>
      <c r="N19" s="60">
        <v>838</v>
      </c>
    </row>
    <row r="20" spans="1:14" s="1" customFormat="1" ht="11.1" customHeight="1" x14ac:dyDescent="0.2">
      <c r="A20" s="17"/>
      <c r="B20" s="17"/>
      <c r="C20" s="17"/>
      <c r="D20" s="17"/>
      <c r="E20" s="17"/>
      <c r="F20" s="17"/>
      <c r="G20" s="17"/>
      <c r="H20" s="17"/>
      <c r="I20" s="17"/>
      <c r="J20" s="17"/>
      <c r="K20" s="17"/>
      <c r="L20" s="17"/>
      <c r="M20" s="17"/>
      <c r="N20" s="17"/>
    </row>
    <row r="21" spans="1:14" s="1" customFormat="1" ht="12" customHeight="1" x14ac:dyDescent="0.2">
      <c r="A21" s="101" t="s">
        <v>203</v>
      </c>
      <c r="B21" s="101"/>
      <c r="C21" s="101"/>
      <c r="D21" s="101"/>
      <c r="E21" s="101"/>
      <c r="F21" s="101"/>
      <c r="G21" s="101"/>
      <c r="H21" s="101"/>
      <c r="I21" s="101"/>
      <c r="J21" s="101"/>
      <c r="K21" s="101"/>
      <c r="L21" s="101"/>
      <c r="M21" s="101"/>
      <c r="N21" s="101"/>
    </row>
    <row r="22" spans="1:14" s="1" customFormat="1" ht="5.25" customHeight="1" x14ac:dyDescent="0.2">
      <c r="A22" s="32"/>
      <c r="B22" s="32"/>
      <c r="C22" s="32"/>
      <c r="D22" s="32"/>
      <c r="E22" s="32"/>
      <c r="F22" s="32"/>
      <c r="G22" s="32"/>
      <c r="H22" s="32"/>
      <c r="I22" s="32"/>
      <c r="J22" s="32"/>
      <c r="K22" s="32"/>
      <c r="L22" s="32"/>
      <c r="M22" s="32"/>
      <c r="N22" s="32"/>
    </row>
    <row r="23" spans="1:14" s="1" customFormat="1" ht="25.5" customHeight="1" x14ac:dyDescent="0.2">
      <c r="A23" s="98" t="s">
        <v>179</v>
      </c>
      <c r="B23" s="98"/>
      <c r="C23" s="98"/>
      <c r="D23" s="98"/>
      <c r="E23" s="98"/>
      <c r="F23" s="98"/>
      <c r="G23" s="98"/>
      <c r="H23" s="98"/>
      <c r="I23" s="98"/>
      <c r="J23" s="98"/>
      <c r="K23" s="98"/>
      <c r="L23" s="98"/>
      <c r="M23" s="98"/>
      <c r="N23" s="98"/>
    </row>
  </sheetData>
  <mergeCells count="4">
    <mergeCell ref="A2:N2"/>
    <mergeCell ref="A21:N21"/>
    <mergeCell ref="A23:N23"/>
    <mergeCell ref="A4:M4"/>
  </mergeCells>
  <pageMargins left="0.7" right="0.7" top="0.75" bottom="0.75" header="0.3" footer="0.3"/>
  <pageSetup paperSize="9" scale="68"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28"/>
  <sheetViews>
    <sheetView zoomScaleNormal="100" zoomScaleSheetLayoutView="100" workbookViewId="0">
      <selection activeCell="I8" sqref="I8"/>
    </sheetView>
  </sheetViews>
  <sheetFormatPr defaultRowHeight="12.75" x14ac:dyDescent="0.2"/>
  <cols>
    <col min="1" max="1" width="26.28515625" customWidth="1"/>
    <col min="2" max="14" width="7.85546875" customWidth="1"/>
    <col min="15" max="15" width="0.5703125" customWidth="1"/>
    <col min="16" max="16" width="14.140625" customWidth="1"/>
    <col min="17" max="17" width="4.7109375" customWidth="1"/>
  </cols>
  <sheetData>
    <row r="1" spans="1:17" s="1" customFormat="1" ht="10.7" customHeight="1" x14ac:dyDescent="0.2"/>
    <row r="2" spans="1:17" s="1" customFormat="1" ht="20.85" customHeight="1" x14ac:dyDescent="0.2">
      <c r="A2" s="99" t="s">
        <v>213</v>
      </c>
      <c r="B2" s="99"/>
      <c r="C2" s="99"/>
      <c r="D2" s="99"/>
      <c r="E2" s="99"/>
      <c r="F2" s="99"/>
      <c r="G2" s="99"/>
      <c r="H2" s="99"/>
      <c r="I2" s="99"/>
      <c r="J2" s="99"/>
      <c r="K2" s="99"/>
      <c r="L2" s="99"/>
      <c r="M2" s="99"/>
      <c r="N2" s="99"/>
      <c r="O2" s="99"/>
      <c r="P2" s="99"/>
      <c r="Q2" s="99"/>
    </row>
    <row r="3" spans="1:17" s="1" customFormat="1" ht="4.7" customHeight="1" x14ac:dyDescent="0.2"/>
    <row r="4" spans="1:17" s="1" customFormat="1" ht="18.2" customHeight="1" x14ac:dyDescent="0.2">
      <c r="A4" s="101" t="s">
        <v>177</v>
      </c>
      <c r="B4" s="101"/>
      <c r="C4" s="101"/>
      <c r="D4" s="101"/>
      <c r="E4" s="101"/>
      <c r="F4" s="101"/>
      <c r="G4" s="101"/>
      <c r="H4" s="101"/>
      <c r="I4" s="101"/>
      <c r="J4" s="101"/>
      <c r="K4" s="101"/>
      <c r="L4" s="101"/>
      <c r="M4" s="101"/>
      <c r="N4" s="101"/>
      <c r="O4" s="101"/>
      <c r="P4" s="101"/>
    </row>
    <row r="5" spans="1:17" s="1" customFormat="1" ht="24" customHeight="1" x14ac:dyDescent="0.2">
      <c r="A5" s="17"/>
      <c r="B5" s="18" t="s">
        <v>66</v>
      </c>
      <c r="C5" s="18" t="s">
        <v>83</v>
      </c>
      <c r="D5" s="18" t="s">
        <v>84</v>
      </c>
      <c r="E5" s="18" t="s">
        <v>85</v>
      </c>
      <c r="F5" s="18" t="s">
        <v>86</v>
      </c>
      <c r="G5" s="18" t="s">
        <v>87</v>
      </c>
      <c r="H5" s="18" t="s">
        <v>88</v>
      </c>
      <c r="I5" s="18" t="s">
        <v>89</v>
      </c>
      <c r="J5" s="18" t="s">
        <v>90</v>
      </c>
      <c r="K5" s="18" t="s">
        <v>91</v>
      </c>
      <c r="L5" s="18" t="s">
        <v>92</v>
      </c>
      <c r="M5" s="18" t="s">
        <v>93</v>
      </c>
      <c r="N5" s="18" t="s">
        <v>67</v>
      </c>
    </row>
    <row r="6" spans="1:17" s="1" customFormat="1" ht="19.7" customHeight="1" x14ac:dyDescent="0.2">
      <c r="A6" s="48" t="s">
        <v>204</v>
      </c>
      <c r="B6" s="49">
        <v>13421</v>
      </c>
      <c r="C6" s="49">
        <v>13377</v>
      </c>
      <c r="D6" s="49">
        <v>13279</v>
      </c>
      <c r="E6" s="49">
        <v>13393</v>
      </c>
      <c r="F6" s="49">
        <v>13454</v>
      </c>
      <c r="G6" s="49">
        <v>13494</v>
      </c>
      <c r="H6" s="49">
        <v>13407</v>
      </c>
      <c r="I6" s="49">
        <v>13431</v>
      </c>
      <c r="J6" s="49">
        <v>13311</v>
      </c>
      <c r="K6" s="49">
        <v>13307</v>
      </c>
      <c r="L6" s="49">
        <v>13215</v>
      </c>
      <c r="M6" s="49">
        <v>13079</v>
      </c>
      <c r="N6" s="49">
        <v>13110</v>
      </c>
    </row>
    <row r="7" spans="1:17" s="1" customFormat="1" ht="2.65" customHeight="1" x14ac:dyDescent="0.2">
      <c r="A7" s="17"/>
      <c r="B7" s="17"/>
      <c r="C7" s="17"/>
      <c r="D7" s="17"/>
      <c r="E7" s="17"/>
      <c r="F7" s="17"/>
      <c r="G7" s="17"/>
      <c r="H7" s="17"/>
      <c r="I7" s="17"/>
      <c r="J7" s="17"/>
      <c r="K7" s="17"/>
      <c r="L7" s="17"/>
      <c r="M7" s="17"/>
      <c r="N7" s="17"/>
    </row>
    <row r="8" spans="1:17" s="1" customFormat="1" ht="24" customHeight="1" x14ac:dyDescent="0.2">
      <c r="A8" s="17"/>
      <c r="B8" s="111" t="s">
        <v>205</v>
      </c>
      <c r="C8" s="111"/>
      <c r="D8" s="111"/>
      <c r="E8" s="111"/>
      <c r="F8" s="111"/>
      <c r="G8" s="111"/>
      <c r="H8" s="111"/>
      <c r="I8" s="111"/>
      <c r="J8" s="111"/>
      <c r="K8" s="111"/>
      <c r="L8" s="111"/>
      <c r="M8" s="111"/>
      <c r="N8" s="111"/>
    </row>
    <row r="9" spans="1:17" s="1" customFormat="1" ht="24" customHeight="1" x14ac:dyDescent="0.2">
      <c r="A9" s="17"/>
      <c r="B9" s="18" t="s">
        <v>66</v>
      </c>
      <c r="C9" s="18" t="s">
        <v>83</v>
      </c>
      <c r="D9" s="18" t="s">
        <v>84</v>
      </c>
      <c r="E9" s="18" t="s">
        <v>85</v>
      </c>
      <c r="F9" s="18" t="s">
        <v>86</v>
      </c>
      <c r="G9" s="18" t="s">
        <v>87</v>
      </c>
      <c r="H9" s="18" t="s">
        <v>88</v>
      </c>
      <c r="I9" s="18" t="s">
        <v>89</v>
      </c>
      <c r="J9" s="18" t="s">
        <v>90</v>
      </c>
      <c r="K9" s="18" t="s">
        <v>91</v>
      </c>
      <c r="L9" s="18" t="s">
        <v>92</v>
      </c>
      <c r="M9" s="18" t="s">
        <v>93</v>
      </c>
      <c r="N9" s="18" t="s">
        <v>67</v>
      </c>
    </row>
    <row r="10" spans="1:17" s="1" customFormat="1" ht="19.7" customHeight="1" x14ac:dyDescent="0.2">
      <c r="A10" s="18" t="s">
        <v>206</v>
      </c>
      <c r="B10" s="30">
        <v>0.31227181283063898</v>
      </c>
      <c r="C10" s="30">
        <v>0.31225237347686302</v>
      </c>
      <c r="D10" s="30">
        <v>0.31606295654793298</v>
      </c>
      <c r="E10" s="30">
        <v>0.31180467408347601</v>
      </c>
      <c r="F10" s="30">
        <v>0.31031663445815399</v>
      </c>
      <c r="G10" s="30">
        <v>0.31184230028160698</v>
      </c>
      <c r="H10" s="30">
        <v>0.31036025956589802</v>
      </c>
      <c r="I10" s="30">
        <v>0.31620877075422499</v>
      </c>
      <c r="J10" s="30">
        <v>0.31417624521072801</v>
      </c>
      <c r="K10" s="30">
        <v>0.313970090929586</v>
      </c>
      <c r="L10" s="30">
        <v>0.31388573590616697</v>
      </c>
      <c r="M10" s="30">
        <v>0.31477941738665</v>
      </c>
      <c r="N10" s="30">
        <v>0.314645308924485</v>
      </c>
    </row>
    <row r="11" spans="1:17" s="1" customFormat="1" ht="19.7" customHeight="1" x14ac:dyDescent="0.2">
      <c r="A11" s="18" t="s">
        <v>207</v>
      </c>
      <c r="B11" s="30">
        <v>0.190298785485433</v>
      </c>
      <c r="C11" s="30">
        <v>0.18980339388502701</v>
      </c>
      <c r="D11" s="30">
        <v>0.18540552752466299</v>
      </c>
      <c r="E11" s="30">
        <v>0.18173672814156699</v>
      </c>
      <c r="F11" s="30">
        <v>0.185075070610971</v>
      </c>
      <c r="G11" s="30">
        <v>0.18119164072921301</v>
      </c>
      <c r="H11" s="30">
        <v>0.18124860147683999</v>
      </c>
      <c r="I11" s="30">
        <v>0.18181818181818199</v>
      </c>
      <c r="J11" s="30">
        <v>0.18255578093306299</v>
      </c>
      <c r="K11" s="30">
        <v>0.18020590666566499</v>
      </c>
      <c r="L11" s="30">
        <v>0.18388195232690099</v>
      </c>
      <c r="M11" s="30">
        <v>0.18311797538038099</v>
      </c>
      <c r="N11" s="30">
        <v>0.18184591914569001</v>
      </c>
    </row>
    <row r="12" spans="1:17" s="1" customFormat="1" ht="19.7" customHeight="1" x14ac:dyDescent="0.2">
      <c r="A12" s="18" t="s">
        <v>208</v>
      </c>
      <c r="B12" s="30">
        <v>0.14529468743014701</v>
      </c>
      <c r="C12" s="30">
        <v>0.148015250056066</v>
      </c>
      <c r="D12" s="30">
        <v>0.150312523533399</v>
      </c>
      <c r="E12" s="30">
        <v>0.15022773090420399</v>
      </c>
      <c r="F12" s="30">
        <v>0.148208711163966</v>
      </c>
      <c r="G12" s="30">
        <v>0.15132651548836501</v>
      </c>
      <c r="H12" s="30">
        <v>0.15029462221227699</v>
      </c>
      <c r="I12" s="30">
        <v>0.15121733303551499</v>
      </c>
      <c r="J12" s="30">
        <v>0.15040192322139601</v>
      </c>
      <c r="K12" s="30">
        <v>0.157060193882919</v>
      </c>
      <c r="L12" s="30">
        <v>0.15489973514945099</v>
      </c>
      <c r="M12" s="30">
        <v>0.154293141677498</v>
      </c>
      <c r="N12" s="30">
        <v>0.15469107551487399</v>
      </c>
    </row>
    <row r="13" spans="1:17" s="1" customFormat="1" ht="19.7" customHeight="1" x14ac:dyDescent="0.2">
      <c r="A13" s="18" t="s">
        <v>209</v>
      </c>
      <c r="B13" s="30">
        <v>0.27851873928917398</v>
      </c>
      <c r="C13" s="30">
        <v>0.27210884353741499</v>
      </c>
      <c r="D13" s="30">
        <v>0.27027637623314998</v>
      </c>
      <c r="E13" s="30">
        <v>0.274322407227656</v>
      </c>
      <c r="F13" s="30">
        <v>0.27582874981418198</v>
      </c>
      <c r="G13" s="30">
        <v>0.27404772491477702</v>
      </c>
      <c r="H13" s="30">
        <v>0.27157455060789099</v>
      </c>
      <c r="I13" s="30">
        <v>0.26744099471372201</v>
      </c>
      <c r="J13" s="30">
        <v>0.268349485388025</v>
      </c>
      <c r="K13" s="30">
        <v>0.26835500112722599</v>
      </c>
      <c r="L13" s="30">
        <v>0.27211502080968603</v>
      </c>
      <c r="M13" s="30">
        <v>0.27043351938221599</v>
      </c>
      <c r="N13" s="30">
        <v>0.26674294431731499</v>
      </c>
    </row>
    <row r="14" spans="1:17" s="1" customFormat="1" ht="19.7" customHeight="1" x14ac:dyDescent="0.2">
      <c r="A14" s="18" t="s">
        <v>210</v>
      </c>
      <c r="B14" s="30">
        <v>5.54355115118099E-2</v>
      </c>
      <c r="C14" s="30">
        <v>5.9953651790386503E-2</v>
      </c>
      <c r="D14" s="30">
        <v>5.9643045410045899E-2</v>
      </c>
      <c r="E14" s="30">
        <v>6.0180691405958303E-2</v>
      </c>
      <c r="F14" s="30">
        <v>6.2360636242009798E-2</v>
      </c>
      <c r="G14" s="30">
        <v>6.2175781828961003E-2</v>
      </c>
      <c r="H14" s="30">
        <v>6.4220183486238494E-2</v>
      </c>
      <c r="I14" s="30">
        <v>6.1722879904698102E-2</v>
      </c>
      <c r="J14" s="30">
        <v>6.1528059499661898E-2</v>
      </c>
      <c r="K14" s="30">
        <v>6.0118734500638801E-2</v>
      </c>
      <c r="L14" s="30">
        <v>5.4407869844873301E-2</v>
      </c>
      <c r="M14" s="30">
        <v>5.5661747840048903E-2</v>
      </c>
      <c r="N14" s="30">
        <v>6.1098398169336397E-2</v>
      </c>
    </row>
    <row r="15" spans="1:17" s="1" customFormat="1" ht="19.7" customHeight="1" x14ac:dyDescent="0.2">
      <c r="A15" s="18" t="s">
        <v>211</v>
      </c>
      <c r="B15" s="30">
        <v>1.43804485507786E-2</v>
      </c>
      <c r="C15" s="30">
        <v>1.36801973536667E-2</v>
      </c>
      <c r="D15" s="30">
        <v>1.40070788462987E-2</v>
      </c>
      <c r="E15" s="30">
        <v>1.8218472336295099E-2</v>
      </c>
      <c r="F15" s="30">
        <v>1.45681581685744E-2</v>
      </c>
      <c r="G15" s="30">
        <v>1.5636579220394301E-2</v>
      </c>
      <c r="H15" s="30">
        <v>1.7155217423733899E-2</v>
      </c>
      <c r="I15" s="30">
        <v>1.6826744099471401E-2</v>
      </c>
      <c r="J15" s="30">
        <v>1.7654571407106901E-2</v>
      </c>
      <c r="K15" s="30">
        <v>1.5179980461411301E-2</v>
      </c>
      <c r="L15" s="30">
        <v>1.4755959137343899E-2</v>
      </c>
      <c r="M15" s="30">
        <v>1.6285648749904399E-2</v>
      </c>
      <c r="N15" s="30">
        <v>1.6170861937452301E-2</v>
      </c>
    </row>
    <row r="16" spans="1:17" s="1" customFormat="1" ht="6.75" customHeight="1" x14ac:dyDescent="0.2">
      <c r="A16" s="17"/>
      <c r="B16" s="17"/>
      <c r="C16" s="17"/>
      <c r="D16" s="17"/>
      <c r="E16" s="17"/>
      <c r="F16" s="17"/>
      <c r="G16" s="17"/>
      <c r="H16" s="17"/>
      <c r="I16" s="17"/>
      <c r="J16" s="17"/>
      <c r="K16" s="17"/>
      <c r="L16" s="17"/>
      <c r="M16" s="17"/>
      <c r="N16" s="17"/>
    </row>
    <row r="17" spans="1:15" s="1" customFormat="1" ht="24" customHeight="1" x14ac:dyDescent="0.2">
      <c r="A17" s="17"/>
      <c r="B17" s="18" t="s">
        <v>66</v>
      </c>
      <c r="C17" s="18" t="s">
        <v>83</v>
      </c>
      <c r="D17" s="18" t="s">
        <v>84</v>
      </c>
      <c r="E17" s="18" t="s">
        <v>85</v>
      </c>
      <c r="F17" s="18" t="s">
        <v>86</v>
      </c>
      <c r="G17" s="18" t="s">
        <v>87</v>
      </c>
      <c r="H17" s="18" t="s">
        <v>88</v>
      </c>
      <c r="I17" s="18" t="s">
        <v>89</v>
      </c>
      <c r="J17" s="18" t="s">
        <v>90</v>
      </c>
      <c r="K17" s="18" t="s">
        <v>91</v>
      </c>
      <c r="L17" s="18" t="s">
        <v>92</v>
      </c>
      <c r="M17" s="18" t="s">
        <v>93</v>
      </c>
      <c r="N17" s="18" t="s">
        <v>67</v>
      </c>
    </row>
    <row r="18" spans="1:15" s="1" customFormat="1" ht="19.7" customHeight="1" x14ac:dyDescent="0.2">
      <c r="A18" s="48" t="s">
        <v>212</v>
      </c>
      <c r="B18" s="49">
        <v>645</v>
      </c>
      <c r="C18" s="49">
        <v>651</v>
      </c>
      <c r="D18" s="49">
        <v>652</v>
      </c>
      <c r="E18" s="49">
        <v>652</v>
      </c>
      <c r="F18" s="49">
        <v>651</v>
      </c>
      <c r="G18" s="49">
        <v>650</v>
      </c>
      <c r="H18" s="49">
        <v>649</v>
      </c>
      <c r="I18" s="49">
        <v>654</v>
      </c>
      <c r="J18" s="49">
        <v>657</v>
      </c>
      <c r="K18" s="49">
        <v>667</v>
      </c>
      <c r="L18" s="49">
        <v>661</v>
      </c>
      <c r="M18" s="49">
        <v>653</v>
      </c>
      <c r="N18" s="49">
        <v>651</v>
      </c>
    </row>
    <row r="19" spans="1:15" s="1" customFormat="1" ht="24" customHeight="1" x14ac:dyDescent="0.2">
      <c r="A19" s="17"/>
      <c r="B19" s="111" t="s">
        <v>205</v>
      </c>
      <c r="C19" s="111"/>
      <c r="D19" s="111"/>
      <c r="E19" s="111"/>
      <c r="F19" s="111"/>
      <c r="G19" s="111"/>
      <c r="H19" s="111"/>
      <c r="I19" s="111"/>
      <c r="J19" s="111"/>
      <c r="K19" s="111"/>
      <c r="L19" s="111"/>
      <c r="M19" s="111"/>
      <c r="N19" s="111"/>
    </row>
    <row r="20" spans="1:15" s="1" customFormat="1" ht="24" customHeight="1" x14ac:dyDescent="0.2">
      <c r="A20" s="17"/>
      <c r="B20" s="18" t="s">
        <v>66</v>
      </c>
      <c r="C20" s="18" t="s">
        <v>83</v>
      </c>
      <c r="D20" s="18" t="s">
        <v>84</v>
      </c>
      <c r="E20" s="18" t="s">
        <v>85</v>
      </c>
      <c r="F20" s="18" t="s">
        <v>86</v>
      </c>
      <c r="G20" s="18" t="s">
        <v>87</v>
      </c>
      <c r="H20" s="18" t="s">
        <v>88</v>
      </c>
      <c r="I20" s="18" t="s">
        <v>89</v>
      </c>
      <c r="J20" s="18" t="s">
        <v>90</v>
      </c>
      <c r="K20" s="18" t="s">
        <v>91</v>
      </c>
      <c r="L20" s="18" t="s">
        <v>92</v>
      </c>
      <c r="M20" s="18" t="s">
        <v>93</v>
      </c>
      <c r="N20" s="18" t="s">
        <v>67</v>
      </c>
    </row>
    <row r="21" spans="1:15" s="1" customFormat="1" ht="19.7" customHeight="1" x14ac:dyDescent="0.2">
      <c r="A21" s="18" t="s">
        <v>206</v>
      </c>
      <c r="B21" s="30">
        <v>0.13798449612403099</v>
      </c>
      <c r="C21" s="30">
        <v>0.13364055299539199</v>
      </c>
      <c r="D21" s="30">
        <v>0.13650306748466301</v>
      </c>
      <c r="E21" s="30">
        <v>0.127300613496933</v>
      </c>
      <c r="F21" s="30">
        <v>0.12596006144393199</v>
      </c>
      <c r="G21" s="30">
        <v>0.12923076923076901</v>
      </c>
      <c r="H21" s="30">
        <v>0.120184899845917</v>
      </c>
      <c r="I21" s="30">
        <v>0.125382262996942</v>
      </c>
      <c r="J21" s="30">
        <v>0.12937595129376001</v>
      </c>
      <c r="K21" s="30">
        <v>0.12743628185906999</v>
      </c>
      <c r="L21" s="30">
        <v>0.121028744326778</v>
      </c>
      <c r="M21" s="30">
        <v>0.13323124042879</v>
      </c>
      <c r="N21" s="30">
        <v>0.13210445468509999</v>
      </c>
    </row>
    <row r="22" spans="1:15" s="1" customFormat="1" ht="19.7" customHeight="1" x14ac:dyDescent="0.2">
      <c r="A22" s="18" t="s">
        <v>207</v>
      </c>
      <c r="B22" s="30">
        <v>0.15813953488372101</v>
      </c>
      <c r="C22" s="30">
        <v>0.15668202764976999</v>
      </c>
      <c r="D22" s="30">
        <v>0.151840490797546</v>
      </c>
      <c r="E22" s="30">
        <v>0.16257668711656401</v>
      </c>
      <c r="F22" s="30">
        <v>0.16897081413210399</v>
      </c>
      <c r="G22" s="30">
        <v>0.167692307692308</v>
      </c>
      <c r="H22" s="30">
        <v>0.169491525423729</v>
      </c>
      <c r="I22" s="30">
        <v>0.16513761467889901</v>
      </c>
      <c r="J22" s="30">
        <v>0.171993911719939</v>
      </c>
      <c r="K22" s="30">
        <v>0.16941529235382299</v>
      </c>
      <c r="L22" s="30">
        <v>0.18305597579425101</v>
      </c>
      <c r="M22" s="30">
        <v>0.17151607963246601</v>
      </c>
      <c r="N22" s="30">
        <v>0.16436251920122899</v>
      </c>
    </row>
    <row r="23" spans="1:15" s="1" customFormat="1" ht="19.7" customHeight="1" x14ac:dyDescent="0.2">
      <c r="A23" s="18" t="s">
        <v>208</v>
      </c>
      <c r="B23" s="30">
        <v>0.162790697674419</v>
      </c>
      <c r="C23" s="30">
        <v>0.18279569892473099</v>
      </c>
      <c r="D23" s="30">
        <v>0.184049079754601</v>
      </c>
      <c r="E23" s="30">
        <v>0.17177914110429399</v>
      </c>
      <c r="F23" s="30">
        <v>0.17972350230414699</v>
      </c>
      <c r="G23" s="30">
        <v>0.167692307692308</v>
      </c>
      <c r="H23" s="30">
        <v>0.16486902927580899</v>
      </c>
      <c r="I23" s="30">
        <v>0.16666666666666699</v>
      </c>
      <c r="J23" s="30">
        <v>0.164383561643836</v>
      </c>
      <c r="K23" s="30">
        <v>0.17841079460269901</v>
      </c>
      <c r="L23" s="30">
        <v>0.16792738275340399</v>
      </c>
      <c r="M23" s="30">
        <v>0.16385911179172999</v>
      </c>
      <c r="N23" s="30">
        <v>0.16436251920122899</v>
      </c>
    </row>
    <row r="24" spans="1:15" s="1" customFormat="1" ht="19.7" customHeight="1" x14ac:dyDescent="0.2">
      <c r="A24" s="18" t="s">
        <v>209</v>
      </c>
      <c r="B24" s="30">
        <v>0.49457364341085303</v>
      </c>
      <c r="C24" s="30">
        <v>0.476190476190476</v>
      </c>
      <c r="D24" s="30">
        <v>0.47852760736196298</v>
      </c>
      <c r="E24" s="30">
        <v>0.48466257668711699</v>
      </c>
      <c r="F24" s="30">
        <v>0.468509984639017</v>
      </c>
      <c r="G24" s="30">
        <v>0.48307692307692301</v>
      </c>
      <c r="H24" s="30">
        <v>0.48998459167950698</v>
      </c>
      <c r="I24" s="30">
        <v>0.49388379204893001</v>
      </c>
      <c r="J24" s="30">
        <v>0.48401826484018301</v>
      </c>
      <c r="K24" s="30">
        <v>0.47826086956521702</v>
      </c>
      <c r="L24" s="30">
        <v>0.48108925869894098</v>
      </c>
      <c r="M24" s="30">
        <v>0.47779479326186802</v>
      </c>
      <c r="N24" s="30">
        <v>0.494623655913979</v>
      </c>
    </row>
    <row r="25" spans="1:15" s="1" customFormat="1" ht="19.7" customHeight="1" x14ac:dyDescent="0.2">
      <c r="A25" s="18" t="s">
        <v>210</v>
      </c>
      <c r="B25" s="30">
        <v>4.6511627906976702E-2</v>
      </c>
      <c r="C25" s="30">
        <v>5.0691244239631297E-2</v>
      </c>
      <c r="D25" s="30">
        <v>4.9079754601227002E-2</v>
      </c>
      <c r="E25" s="30">
        <v>5.3680981595091999E-2</v>
      </c>
      <c r="F25" s="30">
        <v>5.6835637480798798E-2</v>
      </c>
      <c r="G25" s="30">
        <v>5.2307692307692298E-2</v>
      </c>
      <c r="H25" s="30">
        <v>5.3929121725731902E-2</v>
      </c>
      <c r="I25" s="30">
        <v>4.8929663608562698E-2</v>
      </c>
      <c r="J25" s="30">
        <v>4.8706240487062402E-2</v>
      </c>
      <c r="K25" s="30">
        <v>4.6476761619190399E-2</v>
      </c>
      <c r="L25" s="30">
        <v>4.6898638426626303E-2</v>
      </c>
      <c r="M25" s="30">
        <v>5.35987748851455E-2</v>
      </c>
      <c r="N25" s="30">
        <v>4.4546850998463901E-2</v>
      </c>
    </row>
    <row r="26" spans="1:15" s="1" customFormat="1" ht="19.7" customHeight="1" x14ac:dyDescent="0.2">
      <c r="A26" s="18" t="s">
        <v>211</v>
      </c>
      <c r="B26" s="30" t="s">
        <v>138</v>
      </c>
      <c r="C26" s="30" t="s">
        <v>138</v>
      </c>
      <c r="D26" s="30" t="s">
        <v>138</v>
      </c>
      <c r="E26" s="30" t="s">
        <v>138</v>
      </c>
      <c r="F26" s="30" t="s">
        <v>138</v>
      </c>
      <c r="G26" s="30" t="s">
        <v>138</v>
      </c>
      <c r="H26" s="30">
        <v>1.54083204930663E-3</v>
      </c>
      <c r="I26" s="30" t="s">
        <v>138</v>
      </c>
      <c r="J26" s="30">
        <v>1.5220700152207001E-3</v>
      </c>
      <c r="K26" s="30" t="s">
        <v>138</v>
      </c>
      <c r="L26" s="30" t="s">
        <v>138</v>
      </c>
      <c r="M26" s="30" t="s">
        <v>138</v>
      </c>
      <c r="N26" s="30" t="s">
        <v>138</v>
      </c>
    </row>
    <row r="27" spans="1:15" s="1" customFormat="1" ht="5.25" customHeight="1" x14ac:dyDescent="0.2"/>
    <row r="28" spans="1:15" s="1" customFormat="1" ht="51" customHeight="1" x14ac:dyDescent="0.2">
      <c r="A28" s="98" t="s">
        <v>214</v>
      </c>
      <c r="B28" s="98"/>
      <c r="C28" s="98"/>
      <c r="D28" s="98"/>
      <c r="E28" s="98"/>
      <c r="F28" s="98"/>
      <c r="G28" s="98"/>
      <c r="H28" s="98"/>
      <c r="I28" s="98"/>
      <c r="J28" s="98"/>
      <c r="K28" s="98"/>
      <c r="L28" s="98"/>
      <c r="M28" s="98"/>
      <c r="N28" s="98"/>
      <c r="O28" s="98"/>
    </row>
  </sheetData>
  <mergeCells count="5">
    <mergeCell ref="A2:Q2"/>
    <mergeCell ref="A28:O28"/>
    <mergeCell ref="A4:P4"/>
    <mergeCell ref="B19:N19"/>
    <mergeCell ref="B8:N8"/>
  </mergeCells>
  <pageMargins left="0.7" right="0.7" top="0.75" bottom="0.75" header="0.3" footer="0.3"/>
  <pageSetup paperSize="9" scale="68"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41"/>
  <sheetViews>
    <sheetView topLeftCell="A19" zoomScaleNormal="100" zoomScaleSheetLayoutView="100" workbookViewId="0">
      <selection activeCell="I8" sqref="I8"/>
    </sheetView>
  </sheetViews>
  <sheetFormatPr defaultRowHeight="12.75" x14ac:dyDescent="0.2"/>
  <cols>
    <col min="1" max="1" width="26.28515625" customWidth="1"/>
    <col min="2" max="2" width="7.42578125" customWidth="1"/>
    <col min="3" max="3" width="1" customWidth="1"/>
    <col min="4" max="9" width="10.7109375" customWidth="1"/>
    <col min="10" max="10" width="9.140625" customWidth="1"/>
    <col min="11" max="11" width="10.5703125" customWidth="1"/>
    <col min="12" max="12" width="4.7109375" customWidth="1"/>
  </cols>
  <sheetData>
    <row r="1" spans="1:12" s="1" customFormat="1" ht="10.7" customHeight="1" x14ac:dyDescent="0.2"/>
    <row r="2" spans="1:12" s="1" customFormat="1" ht="20.85" customHeight="1" x14ac:dyDescent="0.2">
      <c r="A2" s="99" t="s">
        <v>219</v>
      </c>
      <c r="B2" s="99"/>
      <c r="C2" s="99"/>
      <c r="D2" s="99"/>
      <c r="E2" s="99"/>
      <c r="F2" s="99"/>
      <c r="G2" s="99"/>
      <c r="H2" s="99"/>
      <c r="I2" s="99"/>
      <c r="J2" s="99"/>
      <c r="K2" s="99"/>
      <c r="L2" s="10"/>
    </row>
    <row r="3" spans="1:12" s="1" customFormat="1" ht="4.7" customHeight="1" x14ac:dyDescent="0.2"/>
    <row r="4" spans="1:12" s="1" customFormat="1" ht="15.95" customHeight="1" x14ac:dyDescent="0.2">
      <c r="A4" s="101" t="s">
        <v>177</v>
      </c>
      <c r="B4" s="101"/>
      <c r="C4" s="101"/>
      <c r="D4" s="101"/>
      <c r="E4" s="101"/>
      <c r="F4" s="101"/>
      <c r="G4" s="101"/>
      <c r="H4" s="101"/>
      <c r="I4" s="101"/>
      <c r="J4" s="101"/>
      <c r="K4" s="101"/>
    </row>
    <row r="5" spans="1:12" s="1" customFormat="1" ht="1.1499999999999999" customHeight="1" x14ac:dyDescent="0.2"/>
    <row r="6" spans="1:12" s="1" customFormat="1" ht="15" customHeight="1" x14ac:dyDescent="0.2">
      <c r="I6" s="68" t="s">
        <v>220</v>
      </c>
    </row>
    <row r="7" spans="1:12" s="1" customFormat="1" ht="24" customHeight="1" x14ac:dyDescent="0.2">
      <c r="A7" s="17"/>
      <c r="B7" s="18" t="s">
        <v>128</v>
      </c>
      <c r="C7" s="17"/>
      <c r="D7" s="110" t="s">
        <v>216</v>
      </c>
      <c r="E7" s="110"/>
      <c r="F7" s="110"/>
      <c r="G7" s="110"/>
      <c r="H7" s="110"/>
      <c r="I7" s="110"/>
      <c r="J7" s="67" t="s">
        <v>217</v>
      </c>
    </row>
    <row r="8" spans="1:12" s="1" customFormat="1" ht="24" customHeight="1" x14ac:dyDescent="0.2">
      <c r="A8" s="23" t="s">
        <v>142</v>
      </c>
      <c r="B8" s="18" t="s">
        <v>66</v>
      </c>
      <c r="C8" s="17"/>
      <c r="D8" s="18" t="s">
        <v>206</v>
      </c>
      <c r="E8" s="18" t="s">
        <v>207</v>
      </c>
      <c r="F8" s="18" t="s">
        <v>208</v>
      </c>
      <c r="G8" s="18" t="s">
        <v>209</v>
      </c>
      <c r="H8" s="18" t="s">
        <v>210</v>
      </c>
      <c r="I8" s="18" t="s">
        <v>211</v>
      </c>
      <c r="J8" s="18" t="s">
        <v>218</v>
      </c>
    </row>
    <row r="9" spans="1:12" s="1" customFormat="1" ht="19.7" customHeight="1" x14ac:dyDescent="0.2">
      <c r="A9" s="48" t="s">
        <v>94</v>
      </c>
      <c r="B9" s="49">
        <v>559</v>
      </c>
      <c r="C9" s="17"/>
      <c r="D9" s="30">
        <v>0.29695885509838998</v>
      </c>
      <c r="E9" s="30">
        <v>0.15384615384615399</v>
      </c>
      <c r="F9" s="30">
        <v>0.20214669051878401</v>
      </c>
      <c r="G9" s="30">
        <v>0.28980322003577802</v>
      </c>
      <c r="H9" s="30">
        <v>4.1144901610017902E-2</v>
      </c>
      <c r="I9" s="30">
        <v>7.1556350626118103E-3</v>
      </c>
      <c r="J9" s="30">
        <v>8.9445438282647598E-3</v>
      </c>
    </row>
    <row r="10" spans="1:12" s="1" customFormat="1" ht="19.7" customHeight="1" x14ac:dyDescent="0.2">
      <c r="A10" s="48" t="s">
        <v>95</v>
      </c>
      <c r="B10" s="49">
        <v>420</v>
      </c>
      <c r="C10" s="17"/>
      <c r="D10" s="30">
        <v>0.266666666666667</v>
      </c>
      <c r="E10" s="30">
        <v>0.202380952380952</v>
      </c>
      <c r="F10" s="30">
        <v>0.20476190476190501</v>
      </c>
      <c r="G10" s="30">
        <v>0.29285714285714298</v>
      </c>
      <c r="H10" s="30">
        <v>2.8571428571428598E-2</v>
      </c>
      <c r="I10" s="30" t="s">
        <v>138</v>
      </c>
      <c r="J10" s="30">
        <v>4.7619047619047597E-3</v>
      </c>
    </row>
    <row r="11" spans="1:12" s="1" customFormat="1" ht="19.7" customHeight="1" x14ac:dyDescent="0.2">
      <c r="A11" s="48" t="s">
        <v>96</v>
      </c>
      <c r="B11" s="49">
        <v>1092</v>
      </c>
      <c r="C11" s="17"/>
      <c r="D11" s="30">
        <v>0.32967032967033</v>
      </c>
      <c r="E11" s="30">
        <v>0.17399267399267401</v>
      </c>
      <c r="F11" s="30">
        <v>0.152014652014652</v>
      </c>
      <c r="G11" s="30">
        <v>0.25824175824175799</v>
      </c>
      <c r="H11" s="30">
        <v>6.5934065934065894E-2</v>
      </c>
      <c r="I11" s="30">
        <v>1.1904761904761901E-2</v>
      </c>
      <c r="J11" s="30">
        <v>8.2417582417582402E-3</v>
      </c>
    </row>
    <row r="12" spans="1:12" s="1" customFormat="1" ht="19.7" customHeight="1" x14ac:dyDescent="0.2">
      <c r="A12" s="48" t="s">
        <v>97</v>
      </c>
      <c r="B12" s="49">
        <v>1172</v>
      </c>
      <c r="C12" s="17"/>
      <c r="D12" s="30">
        <v>0.29778156996587002</v>
      </c>
      <c r="E12" s="30">
        <v>0.203071672354949</v>
      </c>
      <c r="F12" s="30">
        <v>0.16723549488054601</v>
      </c>
      <c r="G12" s="30">
        <v>0.26962457337883999</v>
      </c>
      <c r="H12" s="30">
        <v>4.6075085324232101E-2</v>
      </c>
      <c r="I12" s="30">
        <v>1.1092150170648501E-2</v>
      </c>
      <c r="J12" s="30">
        <v>5.1194539249146799E-3</v>
      </c>
    </row>
    <row r="13" spans="1:12" s="1" customFormat="1" ht="19.7" customHeight="1" x14ac:dyDescent="0.2">
      <c r="A13" s="48" t="s">
        <v>98</v>
      </c>
      <c r="B13" s="49">
        <v>888</v>
      </c>
      <c r="C13" s="17"/>
      <c r="D13" s="30">
        <v>0.32432432432432401</v>
      </c>
      <c r="E13" s="30">
        <v>0.18918918918918901</v>
      </c>
      <c r="F13" s="30">
        <v>0.125</v>
      </c>
      <c r="G13" s="30">
        <v>0.29391891891891903</v>
      </c>
      <c r="H13" s="30">
        <v>5.2927927927927901E-2</v>
      </c>
      <c r="I13" s="30">
        <v>1.1261261261261301E-2</v>
      </c>
      <c r="J13" s="30">
        <v>3.3783783783783799E-3</v>
      </c>
    </row>
    <row r="14" spans="1:12" s="1" customFormat="1" ht="19.7" customHeight="1" x14ac:dyDescent="0.2">
      <c r="A14" s="48" t="s">
        <v>99</v>
      </c>
      <c r="B14" s="49">
        <v>848</v>
      </c>
      <c r="C14" s="17"/>
      <c r="D14" s="30">
        <v>0.31132075471698101</v>
      </c>
      <c r="E14" s="30">
        <v>0.20754716981132099</v>
      </c>
      <c r="F14" s="30">
        <v>0.133254716981132</v>
      </c>
      <c r="G14" s="30">
        <v>0.25235849056603799</v>
      </c>
      <c r="H14" s="30">
        <v>6.8396226415094297E-2</v>
      </c>
      <c r="I14" s="30">
        <v>2.3584905660377398E-2</v>
      </c>
      <c r="J14" s="30">
        <v>3.5377358490566E-3</v>
      </c>
    </row>
    <row r="15" spans="1:12" s="1" customFormat="1" ht="19.7" customHeight="1" x14ac:dyDescent="0.2">
      <c r="A15" s="48" t="s">
        <v>100</v>
      </c>
      <c r="B15" s="49">
        <v>1341</v>
      </c>
      <c r="C15" s="17"/>
      <c r="D15" s="30">
        <v>0.26696495152871003</v>
      </c>
      <c r="E15" s="30">
        <v>0.19164802386278901</v>
      </c>
      <c r="F15" s="30">
        <v>0.13273676360924699</v>
      </c>
      <c r="G15" s="30">
        <v>0.29008202833706198</v>
      </c>
      <c r="H15" s="30">
        <v>9.0231170768083499E-2</v>
      </c>
      <c r="I15" s="30">
        <v>2.4608501118568198E-2</v>
      </c>
      <c r="J15" s="30">
        <v>3.7285607755406401E-3</v>
      </c>
    </row>
    <row r="16" spans="1:12" s="1" customFormat="1" ht="19.7" customHeight="1" x14ac:dyDescent="0.2">
      <c r="A16" s="48" t="s">
        <v>101</v>
      </c>
      <c r="B16" s="49">
        <v>2027</v>
      </c>
      <c r="C16" s="17"/>
      <c r="D16" s="30">
        <v>0.31277750370004898</v>
      </c>
      <c r="E16" s="30">
        <v>0.18746916625554999</v>
      </c>
      <c r="F16" s="30">
        <v>0.15244203256043401</v>
      </c>
      <c r="G16" s="30">
        <v>0.27627035027133701</v>
      </c>
      <c r="H16" s="30">
        <v>4.9827331031080398E-2</v>
      </c>
      <c r="I16" s="30">
        <v>1.77602368031574E-2</v>
      </c>
      <c r="J16" s="30">
        <v>3.4533793783917098E-3</v>
      </c>
    </row>
    <row r="17" spans="1:10" s="1" customFormat="1" ht="19.7" customHeight="1" x14ac:dyDescent="0.2">
      <c r="A17" s="48" t="s">
        <v>102</v>
      </c>
      <c r="B17" s="49">
        <v>1245</v>
      </c>
      <c r="C17" s="17"/>
      <c r="D17" s="30">
        <v>0.32128514056224899</v>
      </c>
      <c r="E17" s="30">
        <v>0.184738955823293</v>
      </c>
      <c r="F17" s="30">
        <v>0.134939759036145</v>
      </c>
      <c r="G17" s="30">
        <v>0.29156626506024103</v>
      </c>
      <c r="H17" s="30">
        <v>5.0602409638554197E-2</v>
      </c>
      <c r="I17" s="30">
        <v>1.60642570281124E-2</v>
      </c>
      <c r="J17" s="30">
        <v>8.0321285140562296E-4</v>
      </c>
    </row>
    <row r="18" spans="1:10" s="1" customFormat="1" ht="19.7" customHeight="1" x14ac:dyDescent="0.2">
      <c r="A18" s="48" t="s">
        <v>103</v>
      </c>
      <c r="B18" s="49">
        <v>677</v>
      </c>
      <c r="C18" s="17"/>
      <c r="D18" s="30">
        <v>0.33382570162481501</v>
      </c>
      <c r="E18" s="30">
        <v>0.190546528803545</v>
      </c>
      <c r="F18" s="30">
        <v>0.14918759231905501</v>
      </c>
      <c r="G18" s="30">
        <v>0.26144756277695702</v>
      </c>
      <c r="H18" s="30">
        <v>5.3175775480059098E-2</v>
      </c>
      <c r="I18" s="30">
        <v>1.03397341211226E-2</v>
      </c>
      <c r="J18" s="30">
        <v>1.4771048744460901E-3</v>
      </c>
    </row>
    <row r="19" spans="1:10" s="1" customFormat="1" ht="19.7" customHeight="1" x14ac:dyDescent="0.2">
      <c r="A19" s="48" t="s">
        <v>104</v>
      </c>
      <c r="B19" s="49">
        <v>1035</v>
      </c>
      <c r="C19" s="17"/>
      <c r="D19" s="30">
        <v>0.38357487922705302</v>
      </c>
      <c r="E19" s="30">
        <v>0.18357487922705301</v>
      </c>
      <c r="F19" s="30">
        <v>0.121739130434783</v>
      </c>
      <c r="G19" s="30">
        <v>0.25024154589372</v>
      </c>
      <c r="H19" s="30">
        <v>4.5410628019323697E-2</v>
      </c>
      <c r="I19" s="30">
        <v>1.35265700483092E-2</v>
      </c>
      <c r="J19" s="30">
        <v>1.9323671497584499E-3</v>
      </c>
    </row>
    <row r="20" spans="1:10" s="1" customFormat="1" ht="19.7" customHeight="1" x14ac:dyDescent="0.2">
      <c r="A20" s="48" t="s">
        <v>105</v>
      </c>
      <c r="B20" s="49">
        <v>1508</v>
      </c>
      <c r="C20" s="17"/>
      <c r="D20" s="30">
        <v>0.29774535809018599</v>
      </c>
      <c r="E20" s="30">
        <v>0.20424403183023901</v>
      </c>
      <c r="F20" s="30">
        <v>0.13063660477453601</v>
      </c>
      <c r="G20" s="30">
        <v>0.289124668435013</v>
      </c>
      <c r="H20" s="30">
        <v>6.3660477453580902E-2</v>
      </c>
      <c r="I20" s="30">
        <v>1.1936339522546399E-2</v>
      </c>
      <c r="J20" s="30">
        <v>2.6525198938992002E-3</v>
      </c>
    </row>
    <row r="21" spans="1:10" s="1" customFormat="1" ht="19.7" customHeight="1" x14ac:dyDescent="0.2">
      <c r="A21" s="48" t="s">
        <v>106</v>
      </c>
      <c r="B21" s="49">
        <v>600</v>
      </c>
      <c r="C21" s="17"/>
      <c r="D21" s="30">
        <v>0.30666666666666698</v>
      </c>
      <c r="E21" s="30">
        <v>0.19</v>
      </c>
      <c r="F21" s="30">
        <v>0.141666666666667</v>
      </c>
      <c r="G21" s="30">
        <v>0.32500000000000001</v>
      </c>
      <c r="H21" s="30">
        <v>2.33333333333333E-2</v>
      </c>
      <c r="I21" s="30">
        <v>8.3333333333333297E-3</v>
      </c>
      <c r="J21" s="30">
        <v>5.0000000000000001E-3</v>
      </c>
    </row>
    <row r="22" spans="1:10" s="1" customFormat="1" ht="19.7" customHeight="1" x14ac:dyDescent="0.2">
      <c r="A22" s="48" t="s">
        <v>215</v>
      </c>
      <c r="B22" s="49">
        <v>13421</v>
      </c>
      <c r="C22" s="17"/>
      <c r="D22" s="31">
        <v>0.31227181283063898</v>
      </c>
      <c r="E22" s="31">
        <v>0.190298785485433</v>
      </c>
      <c r="F22" s="31">
        <v>0.14529468743014701</v>
      </c>
      <c r="G22" s="31">
        <v>0.27851873928917398</v>
      </c>
      <c r="H22" s="31">
        <v>5.54355115118099E-2</v>
      </c>
      <c r="I22" s="31">
        <v>1.43804485507786E-2</v>
      </c>
      <c r="J22" s="31">
        <v>3.8000149020192202E-3</v>
      </c>
    </row>
    <row r="23" spans="1:10" s="1" customFormat="1" ht="5.25" customHeight="1" x14ac:dyDescent="0.2">
      <c r="A23" s="17"/>
      <c r="B23" s="17"/>
      <c r="C23" s="17"/>
      <c r="D23" s="17"/>
      <c r="E23" s="17"/>
      <c r="F23" s="17"/>
      <c r="G23" s="17"/>
      <c r="H23" s="17"/>
      <c r="I23" s="17"/>
      <c r="J23" s="17"/>
    </row>
    <row r="24" spans="1:10" s="1" customFormat="1" ht="24" customHeight="1" x14ac:dyDescent="0.2">
      <c r="A24" s="17"/>
      <c r="B24" s="18" t="s">
        <v>128</v>
      </c>
      <c r="C24" s="17"/>
      <c r="D24" s="110" t="s">
        <v>216</v>
      </c>
      <c r="E24" s="110"/>
      <c r="F24" s="110"/>
      <c r="G24" s="110"/>
      <c r="H24" s="110"/>
      <c r="I24" s="110"/>
      <c r="J24" s="17"/>
    </row>
    <row r="25" spans="1:10" s="1" customFormat="1" ht="24" customHeight="1" x14ac:dyDescent="0.2">
      <c r="A25" s="23" t="s">
        <v>143</v>
      </c>
      <c r="B25" s="18" t="s">
        <v>66</v>
      </c>
      <c r="C25" s="17"/>
      <c r="D25" s="18" t="s">
        <v>206</v>
      </c>
      <c r="E25" s="18" t="s">
        <v>207</v>
      </c>
      <c r="F25" s="18" t="s">
        <v>208</v>
      </c>
      <c r="G25" s="18" t="s">
        <v>209</v>
      </c>
      <c r="H25" s="18" t="s">
        <v>210</v>
      </c>
      <c r="I25" s="18" t="s">
        <v>211</v>
      </c>
      <c r="J25" s="17"/>
    </row>
    <row r="26" spans="1:10" s="1" customFormat="1" ht="19.7" customHeight="1" x14ac:dyDescent="0.2">
      <c r="A26" s="48" t="s">
        <v>94</v>
      </c>
      <c r="B26" s="49">
        <v>46</v>
      </c>
      <c r="C26" s="17"/>
      <c r="D26" s="30">
        <v>0.30434782608695699</v>
      </c>
      <c r="E26" s="30">
        <v>0.13043478260869601</v>
      </c>
      <c r="F26" s="30">
        <v>0.23913043478260901</v>
      </c>
      <c r="G26" s="30">
        <v>0.30434782608695699</v>
      </c>
      <c r="H26" s="30">
        <v>2.1739130434782601E-2</v>
      </c>
      <c r="I26" s="30" t="s">
        <v>138</v>
      </c>
      <c r="J26" s="17"/>
    </row>
    <row r="27" spans="1:10" s="1" customFormat="1" ht="19.7" customHeight="1" x14ac:dyDescent="0.2">
      <c r="A27" s="48" t="s">
        <v>95</v>
      </c>
      <c r="B27" s="49">
        <v>53</v>
      </c>
      <c r="C27" s="17"/>
      <c r="D27" s="30">
        <v>0.15094339622641501</v>
      </c>
      <c r="E27" s="30">
        <v>0.26415094339622602</v>
      </c>
      <c r="F27" s="30">
        <v>0.169811320754717</v>
      </c>
      <c r="G27" s="30">
        <v>0.37735849056603799</v>
      </c>
      <c r="H27" s="30">
        <v>3.77358490566038E-2</v>
      </c>
      <c r="I27" s="30" t="s">
        <v>138</v>
      </c>
      <c r="J27" s="17"/>
    </row>
    <row r="28" spans="1:10" s="1" customFormat="1" ht="19.7" customHeight="1" x14ac:dyDescent="0.2">
      <c r="A28" s="48" t="s">
        <v>96</v>
      </c>
      <c r="B28" s="49">
        <v>70</v>
      </c>
      <c r="C28" s="17"/>
      <c r="D28" s="30">
        <v>0.17142857142857101</v>
      </c>
      <c r="E28" s="30">
        <v>0.17142857142857101</v>
      </c>
      <c r="F28" s="30">
        <v>0.128571428571429</v>
      </c>
      <c r="G28" s="30">
        <v>0.48571428571428599</v>
      </c>
      <c r="H28" s="30">
        <v>4.2857142857142899E-2</v>
      </c>
      <c r="I28" s="30" t="s">
        <v>138</v>
      </c>
      <c r="J28" s="17"/>
    </row>
    <row r="29" spans="1:10" s="1" customFormat="1" ht="19.7" customHeight="1" x14ac:dyDescent="0.2">
      <c r="A29" s="48" t="s">
        <v>97</v>
      </c>
      <c r="B29" s="49">
        <v>38</v>
      </c>
      <c r="C29" s="17"/>
      <c r="D29" s="30">
        <v>0.18421052631578899</v>
      </c>
      <c r="E29" s="30">
        <v>0.23684210526315799</v>
      </c>
      <c r="F29" s="30">
        <v>0.23684210526315799</v>
      </c>
      <c r="G29" s="30">
        <v>0.34210526315789502</v>
      </c>
      <c r="H29" s="30" t="s">
        <v>138</v>
      </c>
      <c r="I29" s="30" t="s">
        <v>138</v>
      </c>
      <c r="J29" s="17"/>
    </row>
    <row r="30" spans="1:10" s="1" customFormat="1" ht="19.7" customHeight="1" x14ac:dyDescent="0.2">
      <c r="A30" s="48" t="s">
        <v>98</v>
      </c>
      <c r="B30" s="49">
        <v>64</v>
      </c>
      <c r="C30" s="17"/>
      <c r="D30" s="30">
        <v>0.171875</v>
      </c>
      <c r="E30" s="30">
        <v>9.375E-2</v>
      </c>
      <c r="F30" s="30">
        <v>0.125</v>
      </c>
      <c r="G30" s="30">
        <v>0.5625</v>
      </c>
      <c r="H30" s="30">
        <v>4.6875E-2</v>
      </c>
      <c r="I30" s="30" t="s">
        <v>138</v>
      </c>
      <c r="J30" s="17"/>
    </row>
    <row r="31" spans="1:10" s="1" customFormat="1" ht="19.7" customHeight="1" x14ac:dyDescent="0.2">
      <c r="A31" s="48" t="s">
        <v>99</v>
      </c>
      <c r="B31" s="49">
        <v>20</v>
      </c>
      <c r="C31" s="17"/>
      <c r="D31" s="30">
        <v>0.05</v>
      </c>
      <c r="E31" s="30">
        <v>0.15</v>
      </c>
      <c r="F31" s="30">
        <v>0.3</v>
      </c>
      <c r="G31" s="30">
        <v>0.5</v>
      </c>
      <c r="H31" s="30" t="s">
        <v>138</v>
      </c>
      <c r="I31" s="30" t="s">
        <v>138</v>
      </c>
      <c r="J31" s="17"/>
    </row>
    <row r="32" spans="1:10" s="1" customFormat="1" ht="19.7" customHeight="1" x14ac:dyDescent="0.2">
      <c r="A32" s="48" t="s">
        <v>100</v>
      </c>
      <c r="B32" s="49">
        <v>31</v>
      </c>
      <c r="C32" s="17"/>
      <c r="D32" s="30">
        <v>0.16129032258064499</v>
      </c>
      <c r="E32" s="30">
        <v>6.4516129032258104E-2</v>
      </c>
      <c r="F32" s="30">
        <v>9.6774193548387094E-2</v>
      </c>
      <c r="G32" s="30">
        <v>0.61290322580645196</v>
      </c>
      <c r="H32" s="30">
        <v>6.4516129032258104E-2</v>
      </c>
      <c r="I32" s="30" t="s">
        <v>138</v>
      </c>
      <c r="J32" s="17"/>
    </row>
    <row r="33" spans="1:10" s="1" customFormat="1" ht="19.7" customHeight="1" x14ac:dyDescent="0.2">
      <c r="A33" s="48" t="s">
        <v>101</v>
      </c>
      <c r="B33" s="49">
        <v>97</v>
      </c>
      <c r="C33" s="17"/>
      <c r="D33" s="30">
        <v>8.2474226804123696E-2</v>
      </c>
      <c r="E33" s="30">
        <v>0.134020618556701</v>
      </c>
      <c r="F33" s="30">
        <v>7.2164948453608199E-2</v>
      </c>
      <c r="G33" s="30">
        <v>0.63917525773195905</v>
      </c>
      <c r="H33" s="30">
        <v>7.2164948453608199E-2</v>
      </c>
      <c r="I33" s="30" t="s">
        <v>138</v>
      </c>
      <c r="J33" s="17"/>
    </row>
    <row r="34" spans="1:10" s="1" customFormat="1" ht="19.7" customHeight="1" x14ac:dyDescent="0.2">
      <c r="A34" s="48" t="s">
        <v>102</v>
      </c>
      <c r="B34" s="49">
        <v>120</v>
      </c>
      <c r="C34" s="17"/>
      <c r="D34" s="30">
        <v>0.1</v>
      </c>
      <c r="E34" s="30">
        <v>0.18333333333333299</v>
      </c>
      <c r="F34" s="30">
        <v>0.17499999999999999</v>
      </c>
      <c r="G34" s="30">
        <v>0.49166666666666697</v>
      </c>
      <c r="H34" s="30">
        <v>0.05</v>
      </c>
      <c r="I34" s="30" t="s">
        <v>138</v>
      </c>
      <c r="J34" s="17"/>
    </row>
    <row r="35" spans="1:10" s="1" customFormat="1" ht="19.7" customHeight="1" x14ac:dyDescent="0.2">
      <c r="A35" s="48" t="s">
        <v>103</v>
      </c>
      <c r="B35" s="49">
        <v>15</v>
      </c>
      <c r="C35" s="17"/>
      <c r="D35" s="30">
        <v>0.2</v>
      </c>
      <c r="E35" s="30">
        <v>0.133333333333333</v>
      </c>
      <c r="F35" s="30">
        <v>0.133333333333333</v>
      </c>
      <c r="G35" s="30">
        <v>0.4</v>
      </c>
      <c r="H35" s="30">
        <v>0.133333333333333</v>
      </c>
      <c r="I35" s="30" t="s">
        <v>138</v>
      </c>
      <c r="J35" s="17"/>
    </row>
    <row r="36" spans="1:10" s="1" customFormat="1" ht="19.7" customHeight="1" x14ac:dyDescent="0.2">
      <c r="A36" s="48" t="s">
        <v>104</v>
      </c>
      <c r="B36" s="49">
        <v>32</v>
      </c>
      <c r="C36" s="17"/>
      <c r="D36" s="30">
        <v>0.15625</v>
      </c>
      <c r="E36" s="30">
        <v>0.15625</v>
      </c>
      <c r="F36" s="30">
        <v>0.28125</v>
      </c>
      <c r="G36" s="30">
        <v>0.34375</v>
      </c>
      <c r="H36" s="30">
        <v>6.25E-2</v>
      </c>
      <c r="I36" s="30" t="s">
        <v>138</v>
      </c>
      <c r="J36" s="17"/>
    </row>
    <row r="37" spans="1:10" s="1" customFormat="1" ht="19.7" customHeight="1" x14ac:dyDescent="0.2">
      <c r="A37" s="48" t="s">
        <v>105</v>
      </c>
      <c r="B37" s="49">
        <v>36</v>
      </c>
      <c r="C37" s="17"/>
      <c r="D37" s="30">
        <v>5.5555555555555601E-2</v>
      </c>
      <c r="E37" s="30">
        <v>8.3333333333333301E-2</v>
      </c>
      <c r="F37" s="30">
        <v>0.22222222222222199</v>
      </c>
      <c r="G37" s="30">
        <v>0.63888888888888895</v>
      </c>
      <c r="H37" s="30" t="s">
        <v>138</v>
      </c>
      <c r="I37" s="30" t="s">
        <v>138</v>
      </c>
      <c r="J37" s="17"/>
    </row>
    <row r="38" spans="1:10" s="1" customFormat="1" ht="19.7" customHeight="1" x14ac:dyDescent="0.2">
      <c r="A38" s="48" t="s">
        <v>106</v>
      </c>
      <c r="B38" s="49">
        <v>21</v>
      </c>
      <c r="C38" s="17"/>
      <c r="D38" s="30">
        <v>4.7619047619047603E-2</v>
      </c>
      <c r="E38" s="30">
        <v>0.14285714285714299</v>
      </c>
      <c r="F38" s="30">
        <v>0.14285714285714299</v>
      </c>
      <c r="G38" s="30">
        <v>0.57142857142857095</v>
      </c>
      <c r="H38" s="30">
        <v>9.5238095238095205E-2</v>
      </c>
      <c r="I38" s="30" t="s">
        <v>138</v>
      </c>
      <c r="J38" s="17"/>
    </row>
    <row r="39" spans="1:10" s="1" customFormat="1" ht="19.7" customHeight="1" x14ac:dyDescent="0.2">
      <c r="A39" s="48" t="s">
        <v>215</v>
      </c>
      <c r="B39" s="49">
        <v>645</v>
      </c>
      <c r="C39" s="17"/>
      <c r="D39" s="56">
        <v>0.13798449612403099</v>
      </c>
      <c r="E39" s="56">
        <v>0.15813953488372101</v>
      </c>
      <c r="F39" s="56">
        <v>0.162790697674419</v>
      </c>
      <c r="G39" s="56">
        <v>0.49457364341085303</v>
      </c>
      <c r="H39" s="56">
        <v>4.6511627906976702E-2</v>
      </c>
      <c r="I39" s="56" t="s">
        <v>138</v>
      </c>
      <c r="J39" s="17"/>
    </row>
    <row r="40" spans="1:10" s="1" customFormat="1" ht="5.25" customHeight="1" x14ac:dyDescent="0.2"/>
    <row r="41" spans="1:10" s="1" customFormat="1" ht="62.25" customHeight="1" x14ac:dyDescent="0.2">
      <c r="A41" s="98" t="s">
        <v>221</v>
      </c>
      <c r="B41" s="98"/>
      <c r="C41" s="98"/>
      <c r="D41" s="98"/>
      <c r="E41" s="98"/>
      <c r="F41" s="98"/>
      <c r="G41" s="98"/>
      <c r="H41" s="98"/>
      <c r="I41" s="98"/>
    </row>
  </sheetData>
  <mergeCells count="5">
    <mergeCell ref="A4:K4"/>
    <mergeCell ref="D24:I24"/>
    <mergeCell ref="D7:I7"/>
    <mergeCell ref="A2:K2"/>
    <mergeCell ref="A41:I41"/>
  </mergeCells>
  <pageMargins left="0.7" right="0.7" top="0.75" bottom="0.75" header="0.3" footer="0.3"/>
  <pageSetup paperSize="9" scale="63"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17"/>
  <sheetViews>
    <sheetView zoomScaleNormal="100" zoomScaleSheetLayoutView="100" workbookViewId="0">
      <selection activeCell="I8" sqref="I8"/>
    </sheetView>
  </sheetViews>
  <sheetFormatPr defaultRowHeight="12.75" x14ac:dyDescent="0.2"/>
  <cols>
    <col min="1" max="1" width="26.28515625" customWidth="1"/>
    <col min="2" max="14" width="9.7109375" customWidth="1"/>
    <col min="15" max="17" width="9.42578125" customWidth="1"/>
  </cols>
  <sheetData>
    <row r="1" spans="1:16" s="1" customFormat="1" ht="10.7" customHeight="1" x14ac:dyDescent="0.2"/>
    <row r="2" spans="1:16" s="1" customFormat="1" ht="20.85" customHeight="1" x14ac:dyDescent="0.2">
      <c r="A2" s="99" t="s">
        <v>223</v>
      </c>
      <c r="B2" s="99"/>
      <c r="C2" s="99"/>
      <c r="D2" s="99"/>
      <c r="E2" s="99"/>
      <c r="F2" s="99"/>
      <c r="G2" s="99"/>
      <c r="H2" s="99"/>
      <c r="I2" s="99"/>
      <c r="J2" s="99"/>
      <c r="K2" s="99"/>
      <c r="L2" s="99"/>
      <c r="M2" s="99"/>
      <c r="N2" s="99"/>
      <c r="O2" s="99"/>
    </row>
    <row r="3" spans="1:16" s="1" customFormat="1" ht="4.7" customHeight="1" x14ac:dyDescent="0.2"/>
    <row r="4" spans="1:16" s="1" customFormat="1" ht="18.2" customHeight="1" x14ac:dyDescent="0.2">
      <c r="A4" s="101" t="s">
        <v>205</v>
      </c>
      <c r="B4" s="101"/>
      <c r="C4" s="101"/>
      <c r="D4" s="101"/>
      <c r="E4" s="101"/>
      <c r="F4" s="101"/>
      <c r="G4" s="101"/>
      <c r="H4" s="101"/>
      <c r="I4" s="101"/>
      <c r="J4" s="101"/>
      <c r="K4" s="101"/>
      <c r="L4" s="101"/>
      <c r="M4" s="101"/>
    </row>
    <row r="5" spans="1:16" s="1" customFormat="1" ht="24" customHeight="1" x14ac:dyDescent="0.2">
      <c r="A5" s="17"/>
      <c r="B5" s="18" t="s">
        <v>66</v>
      </c>
      <c r="C5" s="18" t="s">
        <v>83</v>
      </c>
      <c r="D5" s="18" t="s">
        <v>84</v>
      </c>
      <c r="E5" s="18" t="s">
        <v>85</v>
      </c>
      <c r="F5" s="18" t="s">
        <v>86</v>
      </c>
      <c r="G5" s="18" t="s">
        <v>87</v>
      </c>
      <c r="H5" s="18" t="s">
        <v>88</v>
      </c>
      <c r="I5" s="18" t="s">
        <v>89</v>
      </c>
      <c r="J5" s="18" t="s">
        <v>90</v>
      </c>
      <c r="K5" s="18" t="s">
        <v>91</v>
      </c>
      <c r="L5" s="18" t="s">
        <v>92</v>
      </c>
      <c r="M5" s="18" t="s">
        <v>93</v>
      </c>
      <c r="N5" s="18" t="s">
        <v>67</v>
      </c>
    </row>
    <row r="6" spans="1:16" s="1" customFormat="1" ht="19.7" customHeight="1" x14ac:dyDescent="0.2">
      <c r="A6" s="18" t="s">
        <v>206</v>
      </c>
      <c r="B6" s="24">
        <v>19036</v>
      </c>
      <c r="C6" s="24">
        <v>18965.5</v>
      </c>
      <c r="D6" s="24">
        <v>19170.5</v>
      </c>
      <c r="E6" s="24">
        <v>19131.5</v>
      </c>
      <c r="F6" s="24">
        <v>19180.5</v>
      </c>
      <c r="G6" s="24">
        <v>19373.5</v>
      </c>
      <c r="H6" s="24">
        <v>19041</v>
      </c>
      <c r="I6" s="24">
        <v>19637</v>
      </c>
      <c r="J6" s="24">
        <v>19342.5</v>
      </c>
      <c r="K6" s="24">
        <v>19366</v>
      </c>
      <c r="L6" s="24">
        <v>19254.5</v>
      </c>
      <c r="M6" s="24">
        <v>19151</v>
      </c>
      <c r="N6" s="24">
        <v>19280</v>
      </c>
    </row>
    <row r="7" spans="1:16" s="1" customFormat="1" ht="19.7" customHeight="1" x14ac:dyDescent="0.2">
      <c r="A7" s="18" t="s">
        <v>207</v>
      </c>
      <c r="B7" s="24">
        <v>41681</v>
      </c>
      <c r="C7" s="24">
        <v>41732</v>
      </c>
      <c r="D7" s="24">
        <v>40583</v>
      </c>
      <c r="E7" s="24">
        <v>39711</v>
      </c>
      <c r="F7" s="24">
        <v>40742</v>
      </c>
      <c r="G7" s="24">
        <v>40032</v>
      </c>
      <c r="H7" s="24">
        <v>39125</v>
      </c>
      <c r="I7" s="24">
        <v>39718</v>
      </c>
      <c r="J7" s="24">
        <v>39854.5</v>
      </c>
      <c r="K7" s="24">
        <v>39096.5</v>
      </c>
      <c r="L7" s="24">
        <v>39835</v>
      </c>
      <c r="M7" s="24">
        <v>38955.5</v>
      </c>
      <c r="N7" s="24">
        <v>38979</v>
      </c>
    </row>
    <row r="8" spans="1:16" s="1" customFormat="1" ht="19.7" customHeight="1" x14ac:dyDescent="0.2">
      <c r="A8" s="18" t="s">
        <v>208</v>
      </c>
      <c r="B8" s="24">
        <v>71130</v>
      </c>
      <c r="C8" s="24">
        <v>72024</v>
      </c>
      <c r="D8" s="24">
        <v>73181.5</v>
      </c>
      <c r="E8" s="24">
        <v>73377</v>
      </c>
      <c r="F8" s="24">
        <v>72707.5</v>
      </c>
      <c r="G8" s="24">
        <v>74297.5</v>
      </c>
      <c r="H8" s="24">
        <v>73341.5</v>
      </c>
      <c r="I8" s="24">
        <v>73907</v>
      </c>
      <c r="J8" s="24">
        <v>72974.5</v>
      </c>
      <c r="K8" s="24">
        <v>76236.5</v>
      </c>
      <c r="L8" s="24">
        <v>75548.5</v>
      </c>
      <c r="M8" s="24">
        <v>73752</v>
      </c>
      <c r="N8" s="24">
        <v>73714</v>
      </c>
    </row>
    <row r="9" spans="1:16" s="1" customFormat="1" ht="19.7" customHeight="1" x14ac:dyDescent="0.2">
      <c r="A9" s="18" t="s">
        <v>209</v>
      </c>
      <c r="B9" s="24">
        <v>278168</v>
      </c>
      <c r="C9" s="24">
        <v>272648.5</v>
      </c>
      <c r="D9" s="24">
        <v>267833.5</v>
      </c>
      <c r="E9" s="24">
        <v>276145.5</v>
      </c>
      <c r="F9" s="24">
        <v>278741</v>
      </c>
      <c r="G9" s="24">
        <v>275563.5</v>
      </c>
      <c r="H9" s="24">
        <v>269667.5</v>
      </c>
      <c r="I9" s="24">
        <v>267307</v>
      </c>
      <c r="J9" s="24">
        <v>267671.5</v>
      </c>
      <c r="K9" s="24">
        <v>266955.5</v>
      </c>
      <c r="L9" s="24">
        <v>268519</v>
      </c>
      <c r="M9" s="24">
        <v>262840</v>
      </c>
      <c r="N9" s="24">
        <v>259762</v>
      </c>
    </row>
    <row r="10" spans="1:16" s="1" customFormat="1" ht="19.7" customHeight="1" x14ac:dyDescent="0.2">
      <c r="A10" s="18" t="s">
        <v>210</v>
      </c>
      <c r="B10" s="24">
        <v>96843.5</v>
      </c>
      <c r="C10" s="24">
        <v>103641.5</v>
      </c>
      <c r="D10" s="24">
        <v>104937.5</v>
      </c>
      <c r="E10" s="24">
        <v>105045.5</v>
      </c>
      <c r="F10" s="24">
        <v>110198</v>
      </c>
      <c r="G10" s="24">
        <v>107692</v>
      </c>
      <c r="H10" s="24">
        <v>111578</v>
      </c>
      <c r="I10" s="24">
        <v>108307.5</v>
      </c>
      <c r="J10" s="24">
        <v>105811</v>
      </c>
      <c r="K10" s="24">
        <v>103807</v>
      </c>
      <c r="L10" s="24">
        <v>92550</v>
      </c>
      <c r="M10" s="24">
        <v>93320.5</v>
      </c>
      <c r="N10" s="24">
        <v>103545</v>
      </c>
    </row>
    <row r="11" spans="1:16" s="1" customFormat="1" ht="19.7" customHeight="1" x14ac:dyDescent="0.2">
      <c r="A11" s="18" t="s">
        <v>211</v>
      </c>
      <c r="B11" s="24">
        <v>36902</v>
      </c>
      <c r="C11" s="24">
        <v>33027</v>
      </c>
      <c r="D11" s="24">
        <v>34851</v>
      </c>
      <c r="E11" s="24">
        <v>44146.5</v>
      </c>
      <c r="F11" s="24">
        <v>36098</v>
      </c>
      <c r="G11" s="24">
        <v>39357.5</v>
      </c>
      <c r="H11" s="24">
        <v>40425.5</v>
      </c>
      <c r="I11" s="24">
        <v>42573</v>
      </c>
      <c r="J11" s="24">
        <v>43453.5</v>
      </c>
      <c r="K11" s="24">
        <v>34834.5</v>
      </c>
      <c r="L11" s="24">
        <v>38485.5</v>
      </c>
      <c r="M11" s="24">
        <v>39429.5</v>
      </c>
      <c r="N11" s="24">
        <v>38066</v>
      </c>
    </row>
    <row r="12" spans="1:16" s="1" customFormat="1" ht="19.7" customHeight="1" x14ac:dyDescent="0.2">
      <c r="A12" s="69" t="s">
        <v>119</v>
      </c>
      <c r="B12" s="70">
        <v>543760.5</v>
      </c>
      <c r="C12" s="70">
        <v>542038.5</v>
      </c>
      <c r="D12" s="70">
        <v>540557</v>
      </c>
      <c r="E12" s="70">
        <v>557557</v>
      </c>
      <c r="F12" s="70">
        <v>557667</v>
      </c>
      <c r="G12" s="70">
        <v>556316</v>
      </c>
      <c r="H12" s="70">
        <v>553178.5</v>
      </c>
      <c r="I12" s="70">
        <v>551449.5</v>
      </c>
      <c r="J12" s="70">
        <v>549107.5</v>
      </c>
      <c r="K12" s="70">
        <v>540296</v>
      </c>
      <c r="L12" s="70">
        <v>534192.5</v>
      </c>
      <c r="M12" s="70">
        <v>527448.5</v>
      </c>
      <c r="N12" s="70">
        <v>533346</v>
      </c>
    </row>
    <row r="13" spans="1:16" s="1" customFormat="1" ht="19.7" customHeight="1" x14ac:dyDescent="0.2">
      <c r="A13" s="18" t="s">
        <v>222</v>
      </c>
      <c r="B13" s="30">
        <v>0.75584011711038201</v>
      </c>
      <c r="C13" s="30">
        <v>0.77778884710218898</v>
      </c>
      <c r="D13" s="30">
        <v>0.75809766592607297</v>
      </c>
      <c r="E13" s="30">
        <v>0.78759481093412897</v>
      </c>
      <c r="F13" s="30">
        <v>0.70702946381980702</v>
      </c>
      <c r="G13" s="30">
        <v>0.74059347565053002</v>
      </c>
      <c r="H13" s="30">
        <v>0.76441239129865002</v>
      </c>
      <c r="I13" s="30">
        <v>0.76034251549779297</v>
      </c>
      <c r="J13" s="30">
        <v>0.77781217703272998</v>
      </c>
      <c r="K13" s="30">
        <v>0.77174548765861695</v>
      </c>
      <c r="L13" s="30">
        <v>0.78142523528503305</v>
      </c>
      <c r="M13" s="30">
        <v>0.77301196230532498</v>
      </c>
      <c r="N13" s="30">
        <v>0.77289320628635105</v>
      </c>
    </row>
    <row r="14" spans="1:16" s="1" customFormat="1" ht="5.25" customHeight="1" x14ac:dyDescent="0.2"/>
    <row r="15" spans="1:16" s="12" customFormat="1" ht="75" customHeight="1" x14ac:dyDescent="0.2">
      <c r="A15" s="108" t="s">
        <v>224</v>
      </c>
      <c r="B15" s="108"/>
      <c r="C15" s="108"/>
      <c r="D15" s="108"/>
      <c r="E15" s="108"/>
      <c r="F15" s="108"/>
      <c r="G15" s="108"/>
      <c r="H15" s="108"/>
      <c r="I15" s="108"/>
      <c r="J15" s="108"/>
      <c r="K15" s="108"/>
      <c r="L15" s="108"/>
      <c r="M15" s="108"/>
      <c r="N15" s="108"/>
      <c r="O15" s="71"/>
      <c r="P15" s="71"/>
    </row>
    <row r="16" spans="1:16" s="7" customFormat="1" x14ac:dyDescent="0.2"/>
    <row r="17" s="7" customFormat="1" x14ac:dyDescent="0.2"/>
  </sheetData>
  <mergeCells count="3">
    <mergeCell ref="A2:O2"/>
    <mergeCell ref="A4:M4"/>
    <mergeCell ref="A15:N15"/>
  </mergeCells>
  <pageMargins left="0.7" right="0.7" top="0.75" bottom="0.75" header="0.3" footer="0.3"/>
  <pageSetup paperSize="9" scale="6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0"/>
  <sheetViews>
    <sheetView topLeftCell="A7" zoomScaleNormal="100" zoomScaleSheetLayoutView="100" workbookViewId="0">
      <selection activeCell="I8" sqref="I8"/>
    </sheetView>
  </sheetViews>
  <sheetFormatPr defaultRowHeight="12.75" x14ac:dyDescent="0.2"/>
  <cols>
    <col min="1" max="1" width="21.85546875" customWidth="1"/>
    <col min="2" max="14" width="11.7109375" customWidth="1"/>
  </cols>
  <sheetData>
    <row r="1" spans="1:14" s="1" customFormat="1" ht="8.4499999999999993" customHeight="1" x14ac:dyDescent="0.2"/>
    <row r="2" spans="1:14" s="1" customFormat="1" ht="31.5" customHeight="1" x14ac:dyDescent="0.2">
      <c r="A2" s="100" t="s">
        <v>230</v>
      </c>
      <c r="B2" s="100"/>
      <c r="C2" s="100"/>
      <c r="D2" s="100"/>
      <c r="E2" s="100"/>
      <c r="F2" s="100"/>
      <c r="G2" s="100"/>
      <c r="H2" s="100"/>
      <c r="I2" s="100"/>
      <c r="J2" s="100"/>
    </row>
    <row r="3" spans="1:14" s="1" customFormat="1" ht="24" customHeight="1" x14ac:dyDescent="0.2">
      <c r="A3" s="23"/>
      <c r="B3" s="18" t="s">
        <v>66</v>
      </c>
      <c r="C3" s="18" t="s">
        <v>83</v>
      </c>
      <c r="D3" s="18" t="s">
        <v>84</v>
      </c>
      <c r="E3" s="18" t="s">
        <v>85</v>
      </c>
      <c r="F3" s="18" t="s">
        <v>86</v>
      </c>
      <c r="G3" s="18" t="s">
        <v>87</v>
      </c>
      <c r="H3" s="18" t="s">
        <v>88</v>
      </c>
      <c r="I3" s="18" t="s">
        <v>89</v>
      </c>
      <c r="J3" s="18" t="s">
        <v>90</v>
      </c>
      <c r="K3" s="18" t="s">
        <v>91</v>
      </c>
      <c r="L3" s="18" t="s">
        <v>92</v>
      </c>
      <c r="M3" s="18" t="s">
        <v>93</v>
      </c>
      <c r="N3" s="18" t="s">
        <v>67</v>
      </c>
    </row>
    <row r="4" spans="1:14" s="1" customFormat="1" ht="24" customHeight="1" x14ac:dyDescent="0.2">
      <c r="A4" s="65" t="s">
        <v>225</v>
      </c>
      <c r="B4" s="72">
        <v>5425</v>
      </c>
      <c r="C4" s="72">
        <v>5381</v>
      </c>
      <c r="D4" s="72">
        <v>5383</v>
      </c>
      <c r="E4" s="72">
        <v>5407</v>
      </c>
      <c r="F4" s="72">
        <v>5361</v>
      </c>
      <c r="G4" s="72">
        <v>5371</v>
      </c>
      <c r="H4" s="72">
        <v>5355</v>
      </c>
      <c r="I4" s="72">
        <v>5313</v>
      </c>
      <c r="J4" s="72">
        <v>5294</v>
      </c>
      <c r="K4" s="72">
        <v>5257</v>
      </c>
      <c r="L4" s="72">
        <v>5213</v>
      </c>
      <c r="M4" s="72">
        <v>5171</v>
      </c>
      <c r="N4" s="72">
        <v>5111</v>
      </c>
    </row>
    <row r="5" spans="1:14" s="1" customFormat="1" ht="19.7" customHeight="1" x14ac:dyDescent="0.2">
      <c r="A5" s="18" t="s">
        <v>118</v>
      </c>
      <c r="B5" s="53">
        <v>3734</v>
      </c>
      <c r="C5" s="53">
        <v>3714</v>
      </c>
      <c r="D5" s="53">
        <v>3711</v>
      </c>
      <c r="E5" s="53">
        <v>3726</v>
      </c>
      <c r="F5" s="53">
        <v>3700</v>
      </c>
      <c r="G5" s="53">
        <v>3716</v>
      </c>
      <c r="H5" s="53">
        <v>3716</v>
      </c>
      <c r="I5" s="53">
        <v>3693</v>
      </c>
      <c r="J5" s="53">
        <v>3670</v>
      </c>
      <c r="K5" s="53">
        <v>3634</v>
      </c>
      <c r="L5" s="53">
        <v>3611</v>
      </c>
      <c r="M5" s="53">
        <v>3568</v>
      </c>
      <c r="N5" s="53">
        <v>3540</v>
      </c>
    </row>
    <row r="6" spans="1:14" s="1" customFormat="1" ht="19.7" customHeight="1" x14ac:dyDescent="0.2">
      <c r="A6" s="18" t="s">
        <v>117</v>
      </c>
      <c r="B6" s="53">
        <v>1691</v>
      </c>
      <c r="C6" s="53">
        <v>1667</v>
      </c>
      <c r="D6" s="53">
        <v>1672</v>
      </c>
      <c r="E6" s="53">
        <v>1681</v>
      </c>
      <c r="F6" s="53">
        <v>1661</v>
      </c>
      <c r="G6" s="53">
        <v>1655</v>
      </c>
      <c r="H6" s="53">
        <v>1639</v>
      </c>
      <c r="I6" s="53">
        <v>1620</v>
      </c>
      <c r="J6" s="53">
        <v>1624</v>
      </c>
      <c r="K6" s="53">
        <v>1623</v>
      </c>
      <c r="L6" s="53">
        <v>1602</v>
      </c>
      <c r="M6" s="53">
        <v>1603</v>
      </c>
      <c r="N6" s="53">
        <v>1571</v>
      </c>
    </row>
    <row r="7" spans="1:14" s="1" customFormat="1" ht="5.25" customHeight="1" x14ac:dyDescent="0.2">
      <c r="A7" s="17"/>
      <c r="B7" s="17"/>
      <c r="C7" s="17"/>
      <c r="D7" s="17"/>
      <c r="E7" s="17"/>
      <c r="F7" s="17"/>
      <c r="G7" s="17"/>
      <c r="H7" s="17"/>
      <c r="I7" s="17"/>
      <c r="J7" s="17"/>
      <c r="K7" s="17"/>
      <c r="L7" s="17"/>
      <c r="M7" s="17"/>
      <c r="N7" s="17"/>
    </row>
    <row r="8" spans="1:14" s="1" customFormat="1" ht="24" customHeight="1" x14ac:dyDescent="0.2">
      <c r="A8" s="73" t="s">
        <v>226</v>
      </c>
      <c r="B8" s="18" t="s">
        <v>66</v>
      </c>
      <c r="C8" s="18" t="s">
        <v>83</v>
      </c>
      <c r="D8" s="18" t="s">
        <v>84</v>
      </c>
      <c r="E8" s="18" t="s">
        <v>85</v>
      </c>
      <c r="F8" s="18" t="s">
        <v>86</v>
      </c>
      <c r="G8" s="18" t="s">
        <v>87</v>
      </c>
      <c r="H8" s="18" t="s">
        <v>88</v>
      </c>
      <c r="I8" s="18" t="s">
        <v>89</v>
      </c>
      <c r="J8" s="18" t="s">
        <v>90</v>
      </c>
      <c r="K8" s="18" t="s">
        <v>91</v>
      </c>
      <c r="L8" s="18" t="s">
        <v>92</v>
      </c>
      <c r="M8" s="18" t="s">
        <v>93</v>
      </c>
      <c r="N8" s="18" t="s">
        <v>67</v>
      </c>
    </row>
    <row r="9" spans="1:14" s="1" customFormat="1" ht="19.7" customHeight="1" x14ac:dyDescent="0.2">
      <c r="A9" s="74" t="s">
        <v>68</v>
      </c>
      <c r="B9" s="30">
        <v>2.8655597214783099E-2</v>
      </c>
      <c r="C9" s="30">
        <v>2.8540656973613399E-2</v>
      </c>
      <c r="D9" s="30">
        <v>2.7485852869846401E-2</v>
      </c>
      <c r="E9" s="30">
        <v>2.6301663982823398E-2</v>
      </c>
      <c r="F9" s="30">
        <v>2.6216216216216202E-2</v>
      </c>
      <c r="G9" s="30">
        <v>2.5026910656620001E-2</v>
      </c>
      <c r="H9" s="30">
        <v>3.0947255113024801E-2</v>
      </c>
      <c r="I9" s="30">
        <v>3.0869212022745701E-2</v>
      </c>
      <c r="J9" s="30">
        <v>3.0790190735694799E-2</v>
      </c>
      <c r="K9" s="30">
        <v>3.02696752889378E-2</v>
      </c>
      <c r="L9" s="30">
        <v>2.96316809747992E-2</v>
      </c>
      <c r="M9" s="30">
        <v>2.94282511210762E-2</v>
      </c>
      <c r="N9" s="30">
        <v>2.90960451977401E-2</v>
      </c>
    </row>
    <row r="10" spans="1:14" s="1" customFormat="1" ht="19.7" customHeight="1" x14ac:dyDescent="0.2">
      <c r="A10" s="74" t="s">
        <v>69</v>
      </c>
      <c r="B10" s="30">
        <v>5.8382431708623499E-2</v>
      </c>
      <c r="C10" s="30">
        <v>5.7619816908993003E-2</v>
      </c>
      <c r="D10" s="30">
        <v>5.7127458905955303E-2</v>
      </c>
      <c r="E10" s="30">
        <v>5.66290928609769E-2</v>
      </c>
      <c r="F10" s="30">
        <v>5.5405405405405402E-2</v>
      </c>
      <c r="G10" s="30">
        <v>5.5974165769644799E-2</v>
      </c>
      <c r="H10" s="30">
        <v>6.5392895586652303E-2</v>
      </c>
      <c r="I10" s="30">
        <v>6.3904684538315701E-2</v>
      </c>
      <c r="J10" s="30">
        <v>6.3215258855585807E-2</v>
      </c>
      <c r="K10" s="30">
        <v>6.3841496973032499E-2</v>
      </c>
      <c r="L10" s="30">
        <v>6.3140404320132903E-2</v>
      </c>
      <c r="M10" s="30">
        <v>6.3060538116591902E-2</v>
      </c>
      <c r="N10" s="30">
        <v>6.21468926553672E-2</v>
      </c>
    </row>
    <row r="11" spans="1:14" s="1" customFormat="1" ht="19.7" customHeight="1" x14ac:dyDescent="0.2">
      <c r="A11" s="74" t="s">
        <v>70</v>
      </c>
      <c r="B11" s="30">
        <v>0.112747723620782</v>
      </c>
      <c r="C11" s="30">
        <v>0.113624124932687</v>
      </c>
      <c r="D11" s="30">
        <v>0.10940447318782</v>
      </c>
      <c r="E11" s="30">
        <v>0.10896403650026799</v>
      </c>
      <c r="F11" s="30">
        <v>0.10729729729729701</v>
      </c>
      <c r="G11" s="30">
        <v>0.107642626480086</v>
      </c>
      <c r="H11" s="30">
        <v>0.11786867599569401</v>
      </c>
      <c r="I11" s="30">
        <v>0.11562415380449501</v>
      </c>
      <c r="J11" s="30">
        <v>0.115531335149864</v>
      </c>
      <c r="K11" s="30">
        <v>0.11474958723170101</v>
      </c>
      <c r="L11" s="30">
        <v>0.11464968152866201</v>
      </c>
      <c r="M11" s="30">
        <v>0.114349775784753</v>
      </c>
      <c r="N11" s="30">
        <v>0.114124293785311</v>
      </c>
    </row>
    <row r="12" spans="1:14" s="1" customFormat="1" ht="19.7" customHeight="1" x14ac:dyDescent="0.2">
      <c r="A12" s="74" t="s">
        <v>71</v>
      </c>
      <c r="B12" s="30">
        <v>0.14408141403320801</v>
      </c>
      <c r="C12" s="30">
        <v>0.14324178782983299</v>
      </c>
      <c r="D12" s="30">
        <v>0.142549178119105</v>
      </c>
      <c r="E12" s="30">
        <v>0.14331723027375201</v>
      </c>
      <c r="F12" s="30">
        <v>0.14270270270270299</v>
      </c>
      <c r="G12" s="30">
        <v>0.140204520990312</v>
      </c>
      <c r="H12" s="30">
        <v>0.14666307857911701</v>
      </c>
      <c r="I12" s="30">
        <v>0.14568101814243201</v>
      </c>
      <c r="J12" s="30">
        <v>0.14523160762942799</v>
      </c>
      <c r="K12" s="30">
        <v>0.14391854705558599</v>
      </c>
      <c r="L12" s="30">
        <v>0.14261977291608999</v>
      </c>
      <c r="M12" s="30">
        <v>0.144058295964126</v>
      </c>
      <c r="N12" s="30">
        <v>0.144350282485876</v>
      </c>
    </row>
    <row r="13" spans="1:14" s="1" customFormat="1" ht="19.7" customHeight="1" x14ac:dyDescent="0.2">
      <c r="A13" s="74" t="s">
        <v>72</v>
      </c>
      <c r="B13" s="30">
        <v>0.207552222817354</v>
      </c>
      <c r="C13" s="30">
        <v>0.20678513731825501</v>
      </c>
      <c r="D13" s="30">
        <v>0.20695230396119599</v>
      </c>
      <c r="E13" s="30">
        <v>0.20424047235641399</v>
      </c>
      <c r="F13" s="30">
        <v>0.204594594594595</v>
      </c>
      <c r="G13" s="30">
        <v>0.203444564047363</v>
      </c>
      <c r="H13" s="30">
        <v>0.20936490850376699</v>
      </c>
      <c r="I13" s="30">
        <v>0.209044137557541</v>
      </c>
      <c r="J13" s="30">
        <v>0.208174386920981</v>
      </c>
      <c r="K13" s="30">
        <v>0.20500825536598799</v>
      </c>
      <c r="L13" s="30">
        <v>0.20382165605095501</v>
      </c>
      <c r="M13" s="30">
        <v>0.19983183856502201</v>
      </c>
      <c r="N13" s="30">
        <v>0.200564971751412</v>
      </c>
    </row>
    <row r="14" spans="1:14" s="1" customFormat="1" ht="19.7" customHeight="1" x14ac:dyDescent="0.2">
      <c r="A14" s="74" t="s">
        <v>227</v>
      </c>
      <c r="B14" s="30">
        <v>0.24584895554365299</v>
      </c>
      <c r="C14" s="30">
        <v>0.24690360796984401</v>
      </c>
      <c r="D14" s="30">
        <v>0.24575586095392099</v>
      </c>
      <c r="E14" s="30">
        <v>0.24503488996242601</v>
      </c>
      <c r="F14" s="30">
        <v>0.24432432432432399</v>
      </c>
      <c r="G14" s="30">
        <v>0.24515608180839599</v>
      </c>
      <c r="H14" s="30">
        <v>0.247039827771798</v>
      </c>
      <c r="I14" s="30">
        <v>0.24884917411318699</v>
      </c>
      <c r="J14" s="30">
        <v>0.24795640326975499</v>
      </c>
      <c r="K14" s="30">
        <v>0.24821133736928999</v>
      </c>
      <c r="L14" s="30">
        <v>0.24979230130157901</v>
      </c>
      <c r="M14" s="30">
        <v>0.25392376681614298</v>
      </c>
      <c r="N14" s="30">
        <v>0.25282485875706201</v>
      </c>
    </row>
    <row r="15" spans="1:14" s="1" customFormat="1" ht="19.7" customHeight="1" x14ac:dyDescent="0.2">
      <c r="A15" s="74" t="s">
        <v>228</v>
      </c>
      <c r="B15" s="30">
        <v>0.20273165506159599</v>
      </c>
      <c r="C15" s="30">
        <v>0.20328486806677401</v>
      </c>
      <c r="D15" s="30">
        <v>0.21072487200215601</v>
      </c>
      <c r="E15" s="30">
        <v>0.21551261406333899</v>
      </c>
      <c r="F15" s="30">
        <v>0.21945945945945899</v>
      </c>
      <c r="G15" s="30">
        <v>0.222551130247578</v>
      </c>
      <c r="H15" s="30">
        <v>0.182723358449946</v>
      </c>
      <c r="I15" s="30">
        <v>0.18602761982128399</v>
      </c>
      <c r="J15" s="30">
        <v>0.189100817438692</v>
      </c>
      <c r="K15" s="30">
        <v>0.194001100715465</v>
      </c>
      <c r="L15" s="30">
        <v>0.19634450290778199</v>
      </c>
      <c r="M15" s="30">
        <v>0.19534753363228699</v>
      </c>
      <c r="N15" s="30">
        <v>0.19689265536723199</v>
      </c>
    </row>
    <row r="16" spans="1:14" s="1" customFormat="1" ht="5.25" customHeight="1" x14ac:dyDescent="0.2">
      <c r="A16" s="17"/>
      <c r="B16" s="17"/>
      <c r="C16" s="17"/>
      <c r="D16" s="17"/>
      <c r="E16" s="17"/>
      <c r="F16" s="17"/>
      <c r="G16" s="17"/>
      <c r="H16" s="17"/>
      <c r="I16" s="17"/>
      <c r="J16" s="17"/>
      <c r="K16" s="17"/>
      <c r="L16" s="17"/>
      <c r="M16" s="17"/>
      <c r="N16" s="17"/>
    </row>
    <row r="17" spans="1:14" s="1" customFormat="1" ht="24" customHeight="1" x14ac:dyDescent="0.2">
      <c r="A17" s="73" t="s">
        <v>229</v>
      </c>
      <c r="B17" s="18" t="s">
        <v>66</v>
      </c>
      <c r="C17" s="18" t="s">
        <v>83</v>
      </c>
      <c r="D17" s="18" t="s">
        <v>84</v>
      </c>
      <c r="E17" s="18" t="s">
        <v>85</v>
      </c>
      <c r="F17" s="18" t="s">
        <v>86</v>
      </c>
      <c r="G17" s="18" t="s">
        <v>87</v>
      </c>
      <c r="H17" s="18" t="s">
        <v>88</v>
      </c>
      <c r="I17" s="18" t="s">
        <v>89</v>
      </c>
      <c r="J17" s="18" t="s">
        <v>90</v>
      </c>
      <c r="K17" s="18" t="s">
        <v>91</v>
      </c>
      <c r="L17" s="18" t="s">
        <v>92</v>
      </c>
      <c r="M17" s="18" t="s">
        <v>93</v>
      </c>
      <c r="N17" s="18" t="s">
        <v>67</v>
      </c>
    </row>
    <row r="18" spans="1:14" s="1" customFormat="1" ht="19.7" customHeight="1" x14ac:dyDescent="0.2">
      <c r="A18" s="74" t="s">
        <v>68</v>
      </c>
      <c r="B18" s="30">
        <v>8.2199881726788895E-2</v>
      </c>
      <c r="C18" s="30">
        <v>8.2183563287342498E-2</v>
      </c>
      <c r="D18" s="30">
        <v>8.2535885167464101E-2</v>
      </c>
      <c r="E18" s="30">
        <v>8.0309339678762595E-2</v>
      </c>
      <c r="F18" s="30">
        <v>7.6459963877182402E-2</v>
      </c>
      <c r="G18" s="30">
        <v>7.6737160120845901E-2</v>
      </c>
      <c r="H18" s="30">
        <v>9.2739475289810899E-2</v>
      </c>
      <c r="I18" s="30">
        <v>9.3827160493827194E-2</v>
      </c>
      <c r="J18" s="30">
        <v>9.0517241379310401E-2</v>
      </c>
      <c r="K18" s="30">
        <v>8.7492298213185493E-2</v>
      </c>
      <c r="L18" s="30">
        <v>8.8014981273408205E-2</v>
      </c>
      <c r="M18" s="30">
        <v>8.7336244541484698E-2</v>
      </c>
      <c r="N18" s="30">
        <v>8.7842138765117803E-2</v>
      </c>
    </row>
    <row r="19" spans="1:14" s="1" customFormat="1" ht="19.7" customHeight="1" x14ac:dyDescent="0.2">
      <c r="A19" s="74" t="s">
        <v>69</v>
      </c>
      <c r="B19" s="30">
        <v>0.140153755174453</v>
      </c>
      <c r="C19" s="30">
        <v>0.14157168566286699</v>
      </c>
      <c r="D19" s="30">
        <v>0.14294258373205701</v>
      </c>
      <c r="E19" s="30">
        <v>0.142772159428911</v>
      </c>
      <c r="F19" s="30">
        <v>0.14268512944009601</v>
      </c>
      <c r="G19" s="30">
        <v>0.14138972809667699</v>
      </c>
      <c r="H19" s="30">
        <v>0.15436241610738299</v>
      </c>
      <c r="I19" s="30">
        <v>0.15679012345679</v>
      </c>
      <c r="J19" s="30">
        <v>0.15517241379310301</v>
      </c>
      <c r="K19" s="30">
        <v>0.15896487985212601</v>
      </c>
      <c r="L19" s="30">
        <v>0.154806491885144</v>
      </c>
      <c r="M19" s="30">
        <v>0.15533374922021201</v>
      </c>
      <c r="N19" s="30">
        <v>0.15595162316995501</v>
      </c>
    </row>
    <row r="20" spans="1:14" s="1" customFormat="1" ht="19.7" customHeight="1" x14ac:dyDescent="0.2">
      <c r="A20" s="74" t="s">
        <v>70</v>
      </c>
      <c r="B20" s="30">
        <v>0.20342992312241301</v>
      </c>
      <c r="C20" s="30">
        <v>0.20275944811037799</v>
      </c>
      <c r="D20" s="30">
        <v>0.203349282296651</v>
      </c>
      <c r="E20" s="30">
        <v>0.20226055919095801</v>
      </c>
      <c r="F20" s="30">
        <v>0.20168573148705601</v>
      </c>
      <c r="G20" s="30">
        <v>0.19758308157099699</v>
      </c>
      <c r="H20" s="30">
        <v>0.197681513117755</v>
      </c>
      <c r="I20" s="30">
        <v>0.19691358024691399</v>
      </c>
      <c r="J20" s="30">
        <v>0.197044334975369</v>
      </c>
      <c r="K20" s="30">
        <v>0.19285274183610601</v>
      </c>
      <c r="L20" s="30">
        <v>0.191635455680399</v>
      </c>
      <c r="M20" s="30">
        <v>0.18839675608234599</v>
      </c>
      <c r="N20" s="30">
        <v>0.19159770846594501</v>
      </c>
    </row>
    <row r="21" spans="1:14" s="1" customFormat="1" ht="19.7" customHeight="1" x14ac:dyDescent="0.2">
      <c r="A21" s="74" t="s">
        <v>71</v>
      </c>
      <c r="B21" s="30">
        <v>0.188645771732703</v>
      </c>
      <c r="C21" s="30">
        <v>0.188362327534493</v>
      </c>
      <c r="D21" s="30">
        <v>0.18122009569378</v>
      </c>
      <c r="E21" s="30">
        <v>0.18024985127900101</v>
      </c>
      <c r="F21" s="30">
        <v>0.177603853100542</v>
      </c>
      <c r="G21" s="30">
        <v>0.17643504531722101</v>
      </c>
      <c r="H21" s="30">
        <v>0.190970103721782</v>
      </c>
      <c r="I21" s="30">
        <v>0.188271604938272</v>
      </c>
      <c r="J21" s="30">
        <v>0.18719211822660101</v>
      </c>
      <c r="K21" s="30">
        <v>0.18607516943930999</v>
      </c>
      <c r="L21" s="30">
        <v>0.18913857677902601</v>
      </c>
      <c r="M21" s="30">
        <v>0.18964441671865301</v>
      </c>
      <c r="N21" s="30">
        <v>0.18650541056651801</v>
      </c>
    </row>
    <row r="22" spans="1:14" s="1" customFormat="1" ht="19.7" customHeight="1" x14ac:dyDescent="0.2">
      <c r="A22" s="74" t="s">
        <v>72</v>
      </c>
      <c r="B22" s="30">
        <v>0.18214074512122999</v>
      </c>
      <c r="C22" s="30">
        <v>0.18056388722255501</v>
      </c>
      <c r="D22" s="30">
        <v>0.17942583732057399</v>
      </c>
      <c r="E22" s="30">
        <v>0.17787031528851899</v>
      </c>
      <c r="F22" s="30">
        <v>0.18362432269716999</v>
      </c>
      <c r="G22" s="30">
        <v>0.18368580060423001</v>
      </c>
      <c r="H22" s="30">
        <v>0.161073825503356</v>
      </c>
      <c r="I22" s="30">
        <v>0.15864197530864199</v>
      </c>
      <c r="J22" s="30">
        <v>0.15640394088670001</v>
      </c>
      <c r="K22" s="30">
        <v>0.15526802218114599</v>
      </c>
      <c r="L22" s="30">
        <v>0.153558052434457</v>
      </c>
      <c r="M22" s="30">
        <v>0.15408608858390499</v>
      </c>
      <c r="N22" s="30">
        <v>0.15213239974538501</v>
      </c>
    </row>
    <row r="23" spans="1:14" s="1" customFormat="1" ht="19.7" customHeight="1" x14ac:dyDescent="0.2">
      <c r="A23" s="74" t="s">
        <v>227</v>
      </c>
      <c r="B23" s="30">
        <v>0.13424009461856901</v>
      </c>
      <c r="C23" s="30">
        <v>0.137972405518896</v>
      </c>
      <c r="D23" s="30">
        <v>0.13815789473684201</v>
      </c>
      <c r="E23" s="30">
        <v>0.14396192742415201</v>
      </c>
      <c r="F23" s="30">
        <v>0.145093317278748</v>
      </c>
      <c r="G23" s="30">
        <v>0.14380664652568001</v>
      </c>
      <c r="H23" s="30">
        <v>0.13544844417327601</v>
      </c>
      <c r="I23" s="30">
        <v>0.13641975308641999</v>
      </c>
      <c r="J23" s="30">
        <v>0.13793103448275901</v>
      </c>
      <c r="K23" s="30">
        <v>0.141712877387554</v>
      </c>
      <c r="L23" s="30">
        <v>0.144194756554307</v>
      </c>
      <c r="M23" s="30">
        <v>0.148471615720524</v>
      </c>
      <c r="N23" s="30">
        <v>0.148313176320815</v>
      </c>
    </row>
    <row r="24" spans="1:14" s="1" customFormat="1" ht="19.7" customHeight="1" x14ac:dyDescent="0.2">
      <c r="A24" s="74" t="s">
        <v>228</v>
      </c>
      <c r="B24" s="30">
        <v>6.9189828503843906E-2</v>
      </c>
      <c r="C24" s="30">
        <v>6.6586682663467303E-2</v>
      </c>
      <c r="D24" s="30">
        <v>7.2368421052631596E-2</v>
      </c>
      <c r="E24" s="30">
        <v>7.2575847709696606E-2</v>
      </c>
      <c r="F24" s="30">
        <v>7.2847682119205295E-2</v>
      </c>
      <c r="G24" s="30">
        <v>8.0362537764350497E-2</v>
      </c>
      <c r="H24" s="30">
        <v>6.7724222086638197E-2</v>
      </c>
      <c r="I24" s="30">
        <v>6.9135802469135796E-2</v>
      </c>
      <c r="J24" s="30">
        <v>7.5738916256157696E-2</v>
      </c>
      <c r="K24" s="30">
        <v>7.7634011090572996E-2</v>
      </c>
      <c r="L24" s="30">
        <v>7.8651685393258397E-2</v>
      </c>
      <c r="M24" s="30">
        <v>7.67311291328759E-2</v>
      </c>
      <c r="N24" s="30">
        <v>7.7657542966263496E-2</v>
      </c>
    </row>
    <row r="25" spans="1:14" s="1" customFormat="1" ht="5.25" customHeight="1" x14ac:dyDescent="0.2"/>
    <row r="26" spans="1:14" s="12" customFormat="1" ht="39" customHeight="1" x14ac:dyDescent="0.2">
      <c r="A26" s="108" t="s">
        <v>231</v>
      </c>
      <c r="B26" s="108"/>
      <c r="C26" s="108"/>
      <c r="D26" s="108"/>
      <c r="E26" s="108"/>
      <c r="F26" s="108"/>
      <c r="G26" s="108"/>
      <c r="H26" s="108"/>
      <c r="I26" s="108"/>
      <c r="J26" s="108"/>
      <c r="K26" s="108"/>
      <c r="L26" s="108"/>
      <c r="M26" s="108"/>
      <c r="N26" s="108"/>
    </row>
    <row r="27" spans="1:14" s="7" customFormat="1" x14ac:dyDescent="0.2"/>
    <row r="28" spans="1:14" s="7" customFormat="1" x14ac:dyDescent="0.2"/>
    <row r="29" spans="1:14" s="7" customFormat="1" x14ac:dyDescent="0.2"/>
    <row r="30" spans="1:14" s="7" customFormat="1" x14ac:dyDescent="0.2"/>
  </sheetData>
  <mergeCells count="2">
    <mergeCell ref="A2:J2"/>
    <mergeCell ref="A26:N26"/>
  </mergeCells>
  <pageMargins left="0.7" right="0.7" top="0.75" bottom="0.75" header="0.3" footer="0.3"/>
  <pageSetup paperSize="9" scale="68"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27"/>
  <sheetViews>
    <sheetView zoomScaleNormal="100" zoomScaleSheetLayoutView="100" workbookViewId="0">
      <selection activeCell="I8" sqref="I8"/>
    </sheetView>
  </sheetViews>
  <sheetFormatPr defaultRowHeight="12.75" x14ac:dyDescent="0.2"/>
  <cols>
    <col min="1" max="1" width="26.28515625" customWidth="1"/>
    <col min="2" max="2" width="14.42578125" customWidth="1"/>
    <col min="3" max="9" width="8.85546875" customWidth="1"/>
  </cols>
  <sheetData>
    <row r="1" spans="1:9" s="1" customFormat="1" ht="10.7" customHeight="1" x14ac:dyDescent="0.2"/>
    <row r="2" spans="1:9" s="1" customFormat="1" ht="33.75" customHeight="1" x14ac:dyDescent="0.2">
      <c r="A2" s="99" t="s">
        <v>235</v>
      </c>
      <c r="B2" s="99"/>
      <c r="C2" s="99"/>
      <c r="D2" s="99"/>
      <c r="E2" s="99"/>
      <c r="F2" s="99"/>
      <c r="G2" s="99"/>
      <c r="H2" s="99"/>
      <c r="I2" s="99"/>
    </row>
    <row r="3" spans="1:9" s="1" customFormat="1" ht="4.7" customHeight="1" x14ac:dyDescent="0.2"/>
    <row r="4" spans="1:9" s="1" customFormat="1" ht="15.75" customHeight="1" x14ac:dyDescent="0.2">
      <c r="A4" s="101" t="s">
        <v>177</v>
      </c>
      <c r="B4" s="101"/>
      <c r="C4" s="101"/>
      <c r="D4" s="101"/>
      <c r="E4" s="101"/>
      <c r="F4" s="101"/>
      <c r="G4" s="101"/>
      <c r="H4" s="101"/>
      <c r="I4" s="101"/>
    </row>
    <row r="5" spans="1:9" s="1" customFormat="1" ht="3.75" customHeight="1" x14ac:dyDescent="0.2"/>
    <row r="6" spans="1:9" s="1" customFormat="1" ht="15" customHeight="1" x14ac:dyDescent="0.2">
      <c r="H6" s="112" t="s">
        <v>220</v>
      </c>
      <c r="I6" s="112"/>
    </row>
    <row r="7" spans="1:9" s="1" customFormat="1" ht="24" customHeight="1" x14ac:dyDescent="0.2">
      <c r="A7" s="17"/>
      <c r="B7" s="23" t="s">
        <v>232</v>
      </c>
      <c r="C7" s="102" t="s">
        <v>233</v>
      </c>
      <c r="D7" s="102"/>
      <c r="E7" s="102"/>
      <c r="F7" s="102"/>
      <c r="G7" s="102"/>
      <c r="H7" s="102"/>
      <c r="I7" s="102"/>
    </row>
    <row r="8" spans="1:9" s="1" customFormat="1" ht="24" customHeight="1" x14ac:dyDescent="0.2">
      <c r="A8" s="17"/>
      <c r="B8" s="23" t="s">
        <v>119</v>
      </c>
      <c r="C8" s="18" t="s">
        <v>68</v>
      </c>
      <c r="D8" s="18" t="s">
        <v>69</v>
      </c>
      <c r="E8" s="18" t="s">
        <v>70</v>
      </c>
      <c r="F8" s="18" t="s">
        <v>71</v>
      </c>
      <c r="G8" s="18" t="s">
        <v>72</v>
      </c>
      <c r="H8" s="18" t="s">
        <v>227</v>
      </c>
      <c r="I8" s="18" t="s">
        <v>228</v>
      </c>
    </row>
    <row r="9" spans="1:9" s="1" customFormat="1" ht="19.7" customHeight="1" x14ac:dyDescent="0.2">
      <c r="A9" s="48" t="s">
        <v>94</v>
      </c>
      <c r="B9" s="50">
        <v>189</v>
      </c>
      <c r="C9" s="30">
        <v>6.3492063492063502E-2</v>
      </c>
      <c r="D9" s="30">
        <v>0.13227513227513199</v>
      </c>
      <c r="E9" s="30">
        <v>0.206349206349206</v>
      </c>
      <c r="F9" s="30">
        <v>0.18518518518518501</v>
      </c>
      <c r="G9" s="30">
        <v>0.17989417989418</v>
      </c>
      <c r="H9" s="30">
        <v>0.158730158730159</v>
      </c>
      <c r="I9" s="30">
        <v>7.4074074074074098E-2</v>
      </c>
    </row>
    <row r="10" spans="1:9" s="1" customFormat="1" ht="19.7" customHeight="1" x14ac:dyDescent="0.2">
      <c r="A10" s="48" t="s">
        <v>95</v>
      </c>
      <c r="B10" s="50">
        <v>153</v>
      </c>
      <c r="C10" s="30">
        <v>1.30718954248366E-2</v>
      </c>
      <c r="D10" s="30">
        <v>7.8431372549019607E-2</v>
      </c>
      <c r="E10" s="30">
        <v>0.18954248366013099</v>
      </c>
      <c r="F10" s="30">
        <v>0.16339869281045799</v>
      </c>
      <c r="G10" s="30">
        <v>0.22875816993464099</v>
      </c>
      <c r="H10" s="30">
        <v>0.16993464052287599</v>
      </c>
      <c r="I10" s="30">
        <v>0.15686274509803899</v>
      </c>
    </row>
    <row r="11" spans="1:9" s="1" customFormat="1" ht="19.7" customHeight="1" x14ac:dyDescent="0.2">
      <c r="A11" s="48" t="s">
        <v>96</v>
      </c>
      <c r="B11" s="50">
        <v>475</v>
      </c>
      <c r="C11" s="30">
        <v>6.9473684210526299E-2</v>
      </c>
      <c r="D11" s="30">
        <v>8.6315789473684207E-2</v>
      </c>
      <c r="E11" s="30">
        <v>0.14105263157894701</v>
      </c>
      <c r="F11" s="30">
        <v>0.15368421052631601</v>
      </c>
      <c r="G11" s="30">
        <v>0.157894736842105</v>
      </c>
      <c r="H11" s="30">
        <v>0.223157894736842</v>
      </c>
      <c r="I11" s="30">
        <v>0.168421052631579</v>
      </c>
    </row>
    <row r="12" spans="1:9" s="1" customFormat="1" ht="19.7" customHeight="1" x14ac:dyDescent="0.2">
      <c r="A12" s="48" t="s">
        <v>97</v>
      </c>
      <c r="B12" s="50">
        <v>405</v>
      </c>
      <c r="C12" s="30">
        <v>3.95061728395062E-2</v>
      </c>
      <c r="D12" s="30">
        <v>7.1604938271604898E-2</v>
      </c>
      <c r="E12" s="30">
        <v>0.13827160493827201</v>
      </c>
      <c r="F12" s="30">
        <v>0.140740740740741</v>
      </c>
      <c r="G12" s="30">
        <v>0.219753086419753</v>
      </c>
      <c r="H12" s="30">
        <v>0.21481481481481501</v>
      </c>
      <c r="I12" s="30">
        <v>0.17530864197530899</v>
      </c>
    </row>
    <row r="13" spans="1:9" s="1" customFormat="1" ht="19.7" customHeight="1" x14ac:dyDescent="0.2">
      <c r="A13" s="48" t="s">
        <v>98</v>
      </c>
      <c r="B13" s="50">
        <v>409</v>
      </c>
      <c r="C13" s="30">
        <v>3.6674816625916901E-2</v>
      </c>
      <c r="D13" s="30">
        <v>6.3569682151589202E-2</v>
      </c>
      <c r="E13" s="30">
        <v>0.15403422982885101</v>
      </c>
      <c r="F13" s="30">
        <v>0.19070904645476799</v>
      </c>
      <c r="G13" s="30">
        <v>0.210268948655257</v>
      </c>
      <c r="H13" s="30">
        <v>0.20293398533007301</v>
      </c>
      <c r="I13" s="30">
        <v>0.141809290953545</v>
      </c>
    </row>
    <row r="14" spans="1:9" s="1" customFormat="1" ht="19.7" customHeight="1" x14ac:dyDescent="0.2">
      <c r="A14" s="48" t="s">
        <v>99</v>
      </c>
      <c r="B14" s="50">
        <v>405</v>
      </c>
      <c r="C14" s="30">
        <v>2.2222222222222199E-2</v>
      </c>
      <c r="D14" s="30">
        <v>9.6296296296296297E-2</v>
      </c>
      <c r="E14" s="30">
        <v>0.17037037037037001</v>
      </c>
      <c r="F14" s="30">
        <v>0.16049382716049401</v>
      </c>
      <c r="G14" s="30">
        <v>0.19012345679012299</v>
      </c>
      <c r="H14" s="30">
        <v>0.18518518518518501</v>
      </c>
      <c r="I14" s="30">
        <v>0.17530864197530899</v>
      </c>
    </row>
    <row r="15" spans="1:9" s="1" customFormat="1" ht="19.7" customHeight="1" x14ac:dyDescent="0.2">
      <c r="A15" s="48" t="s">
        <v>100</v>
      </c>
      <c r="B15" s="50">
        <v>604</v>
      </c>
      <c r="C15" s="30">
        <v>1.6556291390728499E-2</v>
      </c>
      <c r="D15" s="30">
        <v>6.7880794701986796E-2</v>
      </c>
      <c r="E15" s="30">
        <v>0.13410596026490099</v>
      </c>
      <c r="F15" s="30">
        <v>0.157284768211921</v>
      </c>
      <c r="G15" s="30">
        <v>0.19205298013245001</v>
      </c>
      <c r="H15" s="30">
        <v>0.23509933774834399</v>
      </c>
      <c r="I15" s="30">
        <v>0.19701986754966899</v>
      </c>
    </row>
    <row r="16" spans="1:9" s="1" customFormat="1" ht="19.7" customHeight="1" x14ac:dyDescent="0.2">
      <c r="A16" s="48" t="s">
        <v>101</v>
      </c>
      <c r="B16" s="50">
        <v>752</v>
      </c>
      <c r="C16" s="30">
        <v>4.9202127659574497E-2</v>
      </c>
      <c r="D16" s="30">
        <v>8.1117021276595702E-2</v>
      </c>
      <c r="E16" s="30">
        <v>0.12632978723404301</v>
      </c>
      <c r="F16" s="30">
        <v>0.180851063829787</v>
      </c>
      <c r="G16" s="30">
        <v>0.23670212765957399</v>
      </c>
      <c r="H16" s="30">
        <v>0.20877659574468099</v>
      </c>
      <c r="I16" s="30">
        <v>0.117021276595745</v>
      </c>
    </row>
    <row r="17" spans="1:9" s="1" customFormat="1" ht="19.7" customHeight="1" x14ac:dyDescent="0.2">
      <c r="A17" s="48" t="s">
        <v>102</v>
      </c>
      <c r="B17" s="50">
        <v>498</v>
      </c>
      <c r="C17" s="30">
        <v>5.8232931726907598E-2</v>
      </c>
      <c r="D17" s="30">
        <v>8.4337349397590397E-2</v>
      </c>
      <c r="E17" s="30">
        <v>0.116465863453815</v>
      </c>
      <c r="F17" s="30">
        <v>0.1285140562249</v>
      </c>
      <c r="G17" s="30">
        <v>0.21686746987951799</v>
      </c>
      <c r="H17" s="30">
        <v>0.236947791164659</v>
      </c>
      <c r="I17" s="30">
        <v>0.15863453815261</v>
      </c>
    </row>
    <row r="18" spans="1:9" s="1" customFormat="1" ht="19.7" customHeight="1" x14ac:dyDescent="0.2">
      <c r="A18" s="48" t="s">
        <v>103</v>
      </c>
      <c r="B18" s="50">
        <v>226</v>
      </c>
      <c r="C18" s="30">
        <v>5.7522123893805302E-2</v>
      </c>
      <c r="D18" s="30">
        <v>7.5221238938053103E-2</v>
      </c>
      <c r="E18" s="30">
        <v>0.14159292035398199</v>
      </c>
      <c r="F18" s="30">
        <v>0.15486725663716799</v>
      </c>
      <c r="G18" s="30">
        <v>0.19469026548672599</v>
      </c>
      <c r="H18" s="30">
        <v>0.19026548672566401</v>
      </c>
      <c r="I18" s="30">
        <v>0.185840707964602</v>
      </c>
    </row>
    <row r="19" spans="1:9" s="1" customFormat="1" ht="19.7" customHeight="1" x14ac:dyDescent="0.2">
      <c r="A19" s="48" t="s">
        <v>104</v>
      </c>
      <c r="B19" s="50">
        <v>497</v>
      </c>
      <c r="C19" s="30">
        <v>5.4325955734406399E-2</v>
      </c>
      <c r="D19" s="30">
        <v>8.4507042253521097E-2</v>
      </c>
      <c r="E19" s="30">
        <v>0.116700201207243</v>
      </c>
      <c r="F19" s="30">
        <v>0.116700201207243</v>
      </c>
      <c r="G19" s="30">
        <v>0.18913480885311901</v>
      </c>
      <c r="H19" s="30">
        <v>0.22937625754527199</v>
      </c>
      <c r="I19" s="30">
        <v>0.20925553319919499</v>
      </c>
    </row>
    <row r="20" spans="1:9" s="1" customFormat="1" ht="19.7" customHeight="1" x14ac:dyDescent="0.2">
      <c r="A20" s="48" t="s">
        <v>105</v>
      </c>
      <c r="B20" s="50">
        <v>575</v>
      </c>
      <c r="C20" s="30">
        <v>5.0434782608695702E-2</v>
      </c>
      <c r="D20" s="30">
        <v>9.5652173913043495E-2</v>
      </c>
      <c r="E20" s="30">
        <v>0.154782608695652</v>
      </c>
      <c r="F20" s="30">
        <v>0.16521739130434801</v>
      </c>
      <c r="G20" s="30">
        <v>0.17913043478260901</v>
      </c>
      <c r="H20" s="30">
        <v>0.189565217391304</v>
      </c>
      <c r="I20" s="30">
        <v>0.16521739130434801</v>
      </c>
    </row>
    <row r="21" spans="1:9" s="1" customFormat="1" ht="19.7" customHeight="1" x14ac:dyDescent="0.2">
      <c r="A21" s="48" t="s">
        <v>106</v>
      </c>
      <c r="B21" s="50">
        <v>223</v>
      </c>
      <c r="C21" s="30">
        <v>4.4843049327354299E-2</v>
      </c>
      <c r="D21" s="30">
        <v>9.4170403587443899E-2</v>
      </c>
      <c r="E21" s="30">
        <v>0.116591928251121</v>
      </c>
      <c r="F21" s="30">
        <v>0.17488789237668201</v>
      </c>
      <c r="G21" s="30">
        <v>0.19730941704035901</v>
      </c>
      <c r="H21" s="30">
        <v>0.246636771300448</v>
      </c>
      <c r="I21" s="30">
        <v>0.12556053811659201</v>
      </c>
    </row>
    <row r="22" spans="1:9" s="1" customFormat="1" ht="19.7" customHeight="1" x14ac:dyDescent="0.2">
      <c r="A22" s="65" t="s">
        <v>234</v>
      </c>
      <c r="B22" s="70">
        <v>5425</v>
      </c>
      <c r="C22" s="75">
        <v>4.5345622119815701E-2</v>
      </c>
      <c r="D22" s="75">
        <v>8.3870967741935504E-2</v>
      </c>
      <c r="E22" s="75">
        <v>0.141013824884793</v>
      </c>
      <c r="F22" s="75">
        <v>0.157972350230415</v>
      </c>
      <c r="G22" s="75">
        <v>0.19963133640552999</v>
      </c>
      <c r="H22" s="75">
        <v>0.211059907834101</v>
      </c>
      <c r="I22" s="75">
        <v>0.16110599078341001</v>
      </c>
    </row>
    <row r="23" spans="1:9" s="1" customFormat="1" ht="6" customHeight="1" x14ac:dyDescent="0.2"/>
    <row r="24" spans="1:9" s="12" customFormat="1" ht="38.25" customHeight="1" x14ac:dyDescent="0.2">
      <c r="A24" s="108" t="s">
        <v>236</v>
      </c>
      <c r="B24" s="108"/>
      <c r="C24" s="108"/>
      <c r="D24" s="108"/>
      <c r="E24" s="108"/>
      <c r="F24" s="108"/>
      <c r="G24" s="108"/>
      <c r="H24" s="108"/>
      <c r="I24" s="108"/>
    </row>
    <row r="25" spans="1:9" s="7" customFormat="1" x14ac:dyDescent="0.2"/>
    <row r="26" spans="1:9" s="7" customFormat="1" x14ac:dyDescent="0.2"/>
    <row r="27" spans="1:9" s="7" customFormat="1" x14ac:dyDescent="0.2"/>
  </sheetData>
  <mergeCells count="5">
    <mergeCell ref="A24:I24"/>
    <mergeCell ref="A4:I4"/>
    <mergeCell ref="C7:I7"/>
    <mergeCell ref="H6:I6"/>
    <mergeCell ref="A2:I2"/>
  </mergeCells>
  <pageMargins left="0.7" right="0.7" top="0.75" bottom="0.75" header="0.3" footer="0.3"/>
  <pageSetup paperSize="9" scale="68"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23"/>
  <sheetViews>
    <sheetView zoomScaleNormal="100" zoomScaleSheetLayoutView="100" workbookViewId="0">
      <selection activeCell="I8" sqref="I8"/>
    </sheetView>
  </sheetViews>
  <sheetFormatPr defaultRowHeight="12.75" x14ac:dyDescent="0.2"/>
  <cols>
    <col min="1" max="1" width="20.85546875" customWidth="1"/>
    <col min="2" max="2" width="12.7109375" customWidth="1"/>
    <col min="3" max="7" width="14.85546875" customWidth="1"/>
    <col min="8" max="8" width="7.5703125" customWidth="1"/>
    <col min="9" max="9" width="6.7109375" customWidth="1"/>
    <col min="10" max="10" width="14.7109375" customWidth="1"/>
    <col min="11" max="11" width="7.7109375" customWidth="1"/>
    <col min="12" max="12" width="6.140625" customWidth="1"/>
    <col min="13" max="13" width="5" customWidth="1"/>
  </cols>
  <sheetData>
    <row r="1" spans="1:13" s="1" customFormat="1" ht="8.4499999999999993" customHeight="1" x14ac:dyDescent="0.2"/>
    <row r="2" spans="1:13" s="1" customFormat="1" ht="31.5" customHeight="1" x14ac:dyDescent="0.2">
      <c r="A2" s="100" t="s">
        <v>254</v>
      </c>
      <c r="B2" s="100"/>
      <c r="C2" s="100"/>
      <c r="D2" s="100"/>
      <c r="E2" s="100"/>
      <c r="F2" s="100"/>
      <c r="G2" s="100"/>
      <c r="H2" s="100"/>
      <c r="I2" s="100"/>
      <c r="J2" s="100"/>
      <c r="K2" s="100"/>
    </row>
    <row r="3" spans="1:13" s="1" customFormat="1" ht="19.7" customHeight="1" x14ac:dyDescent="0.2">
      <c r="I3" s="18" t="s">
        <v>116</v>
      </c>
      <c r="J3" s="19" t="s">
        <v>66</v>
      </c>
    </row>
    <row r="4" spans="1:13" s="1" customFormat="1" ht="24" customHeight="1" x14ac:dyDescent="0.2">
      <c r="A4" s="17"/>
      <c r="B4" s="76"/>
      <c r="C4" s="116" t="s">
        <v>237</v>
      </c>
      <c r="D4" s="116"/>
      <c r="E4" s="116"/>
      <c r="F4" s="116"/>
      <c r="G4" s="116"/>
      <c r="H4" s="116"/>
      <c r="I4" s="116"/>
      <c r="J4" s="116"/>
      <c r="K4" s="17"/>
      <c r="L4" s="17"/>
      <c r="M4" s="17"/>
    </row>
    <row r="5" spans="1:13" s="1" customFormat="1" ht="43.15" customHeight="1" x14ac:dyDescent="0.2">
      <c r="A5" s="17"/>
      <c r="B5" s="77" t="s">
        <v>238</v>
      </c>
      <c r="C5" s="78" t="s">
        <v>239</v>
      </c>
      <c r="D5" s="78" t="s">
        <v>240</v>
      </c>
      <c r="E5" s="78" t="s">
        <v>241</v>
      </c>
      <c r="F5" s="78" t="s">
        <v>242</v>
      </c>
      <c r="G5" s="78" t="s">
        <v>243</v>
      </c>
      <c r="H5" s="118" t="s">
        <v>244</v>
      </c>
      <c r="I5" s="118"/>
      <c r="J5" s="78" t="s">
        <v>245</v>
      </c>
      <c r="K5" s="17"/>
      <c r="L5" s="17"/>
      <c r="M5" s="17"/>
    </row>
    <row r="6" spans="1:13" s="1" customFormat="1" ht="19.7" customHeight="1" x14ac:dyDescent="0.2">
      <c r="A6" s="18" t="s">
        <v>246</v>
      </c>
      <c r="B6" s="79">
        <v>30065</v>
      </c>
      <c r="C6" s="24">
        <v>4019</v>
      </c>
      <c r="D6" s="24">
        <v>3791</v>
      </c>
      <c r="E6" s="24">
        <v>3517</v>
      </c>
      <c r="F6" s="24">
        <v>3549</v>
      </c>
      <c r="G6" s="24">
        <v>2233</v>
      </c>
      <c r="H6" s="113">
        <v>1913</v>
      </c>
      <c r="I6" s="113"/>
      <c r="J6" s="24">
        <v>9430</v>
      </c>
      <c r="K6" s="17"/>
      <c r="L6" s="17"/>
      <c r="M6" s="17"/>
    </row>
    <row r="7" spans="1:13" s="1" customFormat="1" ht="3.2" customHeight="1" x14ac:dyDescent="0.2">
      <c r="A7" s="17"/>
      <c r="B7" s="17"/>
      <c r="C7" s="17"/>
      <c r="D7" s="17"/>
      <c r="E7" s="17"/>
      <c r="F7" s="17"/>
      <c r="G7" s="17"/>
      <c r="H7" s="17"/>
      <c r="I7" s="17"/>
      <c r="J7" s="17"/>
      <c r="K7" s="17"/>
      <c r="L7" s="17"/>
      <c r="M7" s="17"/>
    </row>
    <row r="8" spans="1:13" s="1" customFormat="1" ht="43.15" customHeight="1" x14ac:dyDescent="0.2">
      <c r="A8" s="23" t="s">
        <v>247</v>
      </c>
      <c r="B8" s="17"/>
      <c r="C8" s="78" t="s">
        <v>239</v>
      </c>
      <c r="D8" s="78" t="s">
        <v>240</v>
      </c>
      <c r="E8" s="78" t="s">
        <v>241</v>
      </c>
      <c r="F8" s="78" t="s">
        <v>242</v>
      </c>
      <c r="G8" s="78" t="s">
        <v>243</v>
      </c>
      <c r="H8" s="118" t="s">
        <v>244</v>
      </c>
      <c r="I8" s="118"/>
      <c r="J8" s="78" t="s">
        <v>245</v>
      </c>
      <c r="K8" s="17"/>
      <c r="L8" s="17"/>
      <c r="M8" s="17"/>
    </row>
    <row r="9" spans="1:13" s="1" customFormat="1" ht="19.7" customHeight="1" x14ac:dyDescent="0.2">
      <c r="A9" s="74" t="s">
        <v>248</v>
      </c>
      <c r="B9" s="79">
        <v>20848</v>
      </c>
      <c r="C9" s="24">
        <v>3143</v>
      </c>
      <c r="D9" s="24">
        <v>3369</v>
      </c>
      <c r="E9" s="24">
        <v>2910</v>
      </c>
      <c r="F9" s="24">
        <v>2867</v>
      </c>
      <c r="G9" s="24">
        <v>1623</v>
      </c>
      <c r="H9" s="113">
        <v>1375</v>
      </c>
      <c r="I9" s="113"/>
      <c r="J9" s="24">
        <v>5561</v>
      </c>
      <c r="K9" s="17"/>
      <c r="L9" s="17"/>
      <c r="M9" s="17"/>
    </row>
    <row r="10" spans="1:13" s="1" customFormat="1" ht="19.7" customHeight="1" x14ac:dyDescent="0.2">
      <c r="A10" s="74" t="s">
        <v>249</v>
      </c>
      <c r="B10" s="79">
        <v>3318</v>
      </c>
      <c r="C10" s="24">
        <v>19</v>
      </c>
      <c r="D10" s="24">
        <v>86</v>
      </c>
      <c r="E10" s="24">
        <v>206</v>
      </c>
      <c r="F10" s="24">
        <v>294</v>
      </c>
      <c r="G10" s="24">
        <v>311</v>
      </c>
      <c r="H10" s="113">
        <v>308</v>
      </c>
      <c r="I10" s="113"/>
      <c r="J10" s="24">
        <v>2094</v>
      </c>
      <c r="K10" s="17"/>
      <c r="L10" s="17"/>
      <c r="M10" s="17"/>
    </row>
    <row r="11" spans="1:13" s="1" customFormat="1" ht="19.7" customHeight="1" x14ac:dyDescent="0.2">
      <c r="A11" s="26" t="s">
        <v>250</v>
      </c>
      <c r="B11" s="80">
        <v>24166</v>
      </c>
      <c r="C11" s="27">
        <v>3162</v>
      </c>
      <c r="D11" s="27">
        <v>3455</v>
      </c>
      <c r="E11" s="27">
        <v>3116</v>
      </c>
      <c r="F11" s="27">
        <v>3161</v>
      </c>
      <c r="G11" s="27">
        <v>1934</v>
      </c>
      <c r="H11" s="117">
        <v>1683</v>
      </c>
      <c r="I11" s="117"/>
      <c r="J11" s="27">
        <v>7655</v>
      </c>
      <c r="K11" s="17"/>
      <c r="L11" s="17"/>
      <c r="M11" s="17"/>
    </row>
    <row r="12" spans="1:13" s="1" customFormat="1" ht="5.25" customHeight="1" x14ac:dyDescent="0.2">
      <c r="A12" s="17"/>
      <c r="B12" s="17"/>
      <c r="C12" s="17"/>
      <c r="D12" s="17"/>
      <c r="E12" s="17"/>
      <c r="F12" s="17"/>
      <c r="G12" s="17"/>
      <c r="H12" s="17"/>
      <c r="I12" s="17"/>
      <c r="J12" s="17"/>
      <c r="K12" s="17"/>
      <c r="L12" s="17"/>
      <c r="M12" s="17"/>
    </row>
    <row r="13" spans="1:13" s="1" customFormat="1" ht="43.15" customHeight="1" x14ac:dyDescent="0.2">
      <c r="A13" s="23" t="s">
        <v>251</v>
      </c>
      <c r="B13" s="17"/>
      <c r="C13" s="78" t="s">
        <v>239</v>
      </c>
      <c r="D13" s="78" t="s">
        <v>240</v>
      </c>
      <c r="E13" s="78" t="s">
        <v>241</v>
      </c>
      <c r="F13" s="78" t="s">
        <v>242</v>
      </c>
      <c r="G13" s="78" t="s">
        <v>243</v>
      </c>
      <c r="H13" s="118" t="s">
        <v>244</v>
      </c>
      <c r="I13" s="118"/>
      <c r="J13" s="78" t="s">
        <v>245</v>
      </c>
      <c r="K13" s="17"/>
      <c r="L13" s="17"/>
      <c r="M13" s="17"/>
    </row>
    <row r="14" spans="1:13" s="1" customFormat="1" ht="19.7" customHeight="1" x14ac:dyDescent="0.2">
      <c r="A14" s="74" t="s">
        <v>248</v>
      </c>
      <c r="B14" s="81">
        <v>0.693430899717279</v>
      </c>
      <c r="C14" s="30">
        <v>0.78203533217218202</v>
      </c>
      <c r="D14" s="30">
        <v>0.88868372461092104</v>
      </c>
      <c r="E14" s="30">
        <v>0.82740972419675896</v>
      </c>
      <c r="F14" s="30">
        <v>0.80783319244857699</v>
      </c>
      <c r="G14" s="30">
        <v>0.72682489923869198</v>
      </c>
      <c r="H14" s="119">
        <v>0.71876633559853598</v>
      </c>
      <c r="I14" s="119"/>
      <c r="J14" s="30">
        <v>0.58971367974549305</v>
      </c>
      <c r="K14" s="17"/>
      <c r="L14" s="17"/>
      <c r="M14" s="17"/>
    </row>
    <row r="15" spans="1:13" s="1" customFormat="1" ht="19.7" customHeight="1" x14ac:dyDescent="0.2">
      <c r="A15" s="74" t="s">
        <v>249</v>
      </c>
      <c r="B15" s="81">
        <v>0.110360884749709</v>
      </c>
      <c r="C15" s="30">
        <v>4.7275441652152297E-3</v>
      </c>
      <c r="D15" s="30">
        <v>2.2685307306779201E-2</v>
      </c>
      <c r="E15" s="30">
        <v>5.8572647142451001E-2</v>
      </c>
      <c r="F15" s="30">
        <v>8.2840236686390498E-2</v>
      </c>
      <c r="G15" s="30">
        <v>0.13927451858486301</v>
      </c>
      <c r="H15" s="119">
        <v>0.161003659174072</v>
      </c>
      <c r="I15" s="119"/>
      <c r="J15" s="30">
        <v>0.22205726405090101</v>
      </c>
      <c r="K15" s="17"/>
      <c r="L15" s="17"/>
      <c r="M15" s="17"/>
    </row>
    <row r="16" spans="1:13" s="1" customFormat="1" ht="19.7" customHeight="1" x14ac:dyDescent="0.2">
      <c r="A16" s="26" t="s">
        <v>250</v>
      </c>
      <c r="B16" s="82">
        <v>0.80379178446698796</v>
      </c>
      <c r="C16" s="31">
        <v>0.78676287633739705</v>
      </c>
      <c r="D16" s="31">
        <v>0.91136903191770002</v>
      </c>
      <c r="E16" s="31">
        <v>0.88598237133920998</v>
      </c>
      <c r="F16" s="31">
        <v>0.89067342913496805</v>
      </c>
      <c r="G16" s="31">
        <v>0.86609941782355604</v>
      </c>
      <c r="H16" s="120">
        <v>0.87976999477260898</v>
      </c>
      <c r="I16" s="120"/>
      <c r="J16" s="31">
        <v>0.81177094379639403</v>
      </c>
      <c r="K16" s="17"/>
      <c r="L16" s="17"/>
      <c r="M16" s="17"/>
    </row>
    <row r="17" spans="1:13" s="1" customFormat="1" ht="5.25" customHeight="1" x14ac:dyDescent="0.2">
      <c r="A17" s="17"/>
      <c r="B17" s="17"/>
      <c r="C17" s="17"/>
      <c r="D17" s="17"/>
      <c r="E17" s="17"/>
      <c r="F17" s="17"/>
      <c r="G17" s="17"/>
      <c r="H17" s="17"/>
      <c r="I17" s="17"/>
      <c r="J17" s="17"/>
      <c r="K17" s="17"/>
      <c r="L17" s="17"/>
      <c r="M17" s="17"/>
    </row>
    <row r="18" spans="1:13" s="1" customFormat="1" ht="43.15" customHeight="1" x14ac:dyDescent="0.2">
      <c r="A18" s="83" t="s">
        <v>252</v>
      </c>
      <c r="B18" s="17"/>
      <c r="C18" s="78" t="s">
        <v>239</v>
      </c>
      <c r="D18" s="78" t="s">
        <v>240</v>
      </c>
      <c r="E18" s="78" t="s">
        <v>241</v>
      </c>
      <c r="F18" s="78" t="s">
        <v>242</v>
      </c>
      <c r="G18" s="78" t="s">
        <v>243</v>
      </c>
      <c r="H18" s="118" t="s">
        <v>244</v>
      </c>
      <c r="I18" s="118"/>
      <c r="J18" s="78" t="s">
        <v>245</v>
      </c>
      <c r="K18" s="114" t="s">
        <v>253</v>
      </c>
      <c r="L18" s="114"/>
      <c r="M18" s="114"/>
    </row>
    <row r="19" spans="1:13" s="1" customFormat="1" ht="19.7" customHeight="1" x14ac:dyDescent="0.2">
      <c r="A19" s="74" t="s">
        <v>248</v>
      </c>
      <c r="B19" s="79">
        <v>1181.99865694551</v>
      </c>
      <c r="C19" s="24">
        <v>142.12726694241201</v>
      </c>
      <c r="D19" s="24">
        <v>477.27218759275797</v>
      </c>
      <c r="E19" s="24">
        <v>865.25704467354001</v>
      </c>
      <c r="F19" s="24">
        <v>1154.6923613533299</v>
      </c>
      <c r="G19" s="24">
        <v>1591.4565619223699</v>
      </c>
      <c r="H19" s="113">
        <v>1817.3040000000001</v>
      </c>
      <c r="I19" s="113"/>
      <c r="J19" s="24">
        <v>2099.9000179823802</v>
      </c>
      <c r="K19" s="115">
        <v>24642.308000000001</v>
      </c>
      <c r="L19" s="115"/>
      <c r="M19" s="115"/>
    </row>
    <row r="20" spans="1:13" s="1" customFormat="1" ht="19.7" customHeight="1" x14ac:dyDescent="0.2">
      <c r="A20" s="74" t="s">
        <v>249</v>
      </c>
      <c r="B20" s="79">
        <v>929.23749246534101</v>
      </c>
      <c r="C20" s="24">
        <v>70.473684210526301</v>
      </c>
      <c r="D20" s="24">
        <v>260.767441860465</v>
      </c>
      <c r="E20" s="24">
        <v>417.859223300971</v>
      </c>
      <c r="F20" s="24">
        <v>547.44217687074797</v>
      </c>
      <c r="G20" s="24">
        <v>765.98392282958196</v>
      </c>
      <c r="H20" s="113">
        <v>904.766233766234</v>
      </c>
      <c r="I20" s="113"/>
      <c r="J20" s="24">
        <v>1096.2411652339999</v>
      </c>
      <c r="K20" s="115">
        <v>3083.21</v>
      </c>
      <c r="L20" s="115"/>
      <c r="M20" s="115"/>
    </row>
    <row r="21" spans="1:13" s="1" customFormat="1" ht="19.7" customHeight="1" x14ac:dyDescent="0.2">
      <c r="A21" s="26" t="s">
        <v>250</v>
      </c>
      <c r="B21" s="80">
        <v>1147.29446329554</v>
      </c>
      <c r="C21" s="27">
        <v>141.696710942441</v>
      </c>
      <c r="D21" s="27">
        <v>471.88306801736599</v>
      </c>
      <c r="E21" s="27">
        <v>835.67939666238794</v>
      </c>
      <c r="F21" s="27">
        <v>1098.2129073078099</v>
      </c>
      <c r="G21" s="27">
        <v>1458.7150982419901</v>
      </c>
      <c r="H21" s="117">
        <v>1650.3036244801001</v>
      </c>
      <c r="I21" s="117"/>
      <c r="J21" s="27">
        <v>1825.3524493794901</v>
      </c>
      <c r="K21" s="115">
        <v>27725.518</v>
      </c>
      <c r="L21" s="115"/>
      <c r="M21" s="115"/>
    </row>
    <row r="22" spans="1:13" s="1" customFormat="1" ht="5.25" customHeight="1" x14ac:dyDescent="0.2"/>
    <row r="23" spans="1:13" s="12" customFormat="1" ht="89.25" customHeight="1" x14ac:dyDescent="0.2">
      <c r="A23" s="108" t="s">
        <v>255</v>
      </c>
      <c r="B23" s="108"/>
      <c r="C23" s="108"/>
      <c r="D23" s="108"/>
      <c r="E23" s="108"/>
      <c r="F23" s="108"/>
      <c r="G23" s="108"/>
      <c r="H23" s="108"/>
      <c r="I23" s="108"/>
      <c r="J23" s="108"/>
      <c r="K23" s="108"/>
      <c r="L23" s="108"/>
      <c r="M23" s="108"/>
    </row>
  </sheetData>
  <mergeCells count="21">
    <mergeCell ref="A2:K2"/>
    <mergeCell ref="C4:J4"/>
    <mergeCell ref="H10:I10"/>
    <mergeCell ref="H11:I11"/>
    <mergeCell ref="H13:I13"/>
    <mergeCell ref="H5:I5"/>
    <mergeCell ref="H6:I6"/>
    <mergeCell ref="H8:I8"/>
    <mergeCell ref="A23:M23"/>
    <mergeCell ref="H9:I9"/>
    <mergeCell ref="K18:M18"/>
    <mergeCell ref="K19:M19"/>
    <mergeCell ref="K20:M20"/>
    <mergeCell ref="K21:M21"/>
    <mergeCell ref="H14:I14"/>
    <mergeCell ref="H15:I15"/>
    <mergeCell ref="H16:I16"/>
    <mergeCell ref="H18:I18"/>
    <mergeCell ref="H19:I19"/>
    <mergeCell ref="H20:I20"/>
    <mergeCell ref="H21:I21"/>
  </mergeCells>
  <pageMargins left="0.7" right="0.7" top="0.75" bottom="0.75" header="0.3" footer="0.3"/>
  <pageSetup paperSize="9" scale="68"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27"/>
  <sheetViews>
    <sheetView zoomScaleNormal="100" zoomScaleSheetLayoutView="100" workbookViewId="0">
      <selection activeCell="I8" sqref="I8"/>
    </sheetView>
  </sheetViews>
  <sheetFormatPr defaultRowHeight="12.75" x14ac:dyDescent="0.2"/>
  <cols>
    <col min="1" max="1" width="20.85546875" customWidth="1"/>
    <col min="2" max="2" width="12.7109375" customWidth="1"/>
    <col min="3" max="7" width="14.85546875" customWidth="1"/>
    <col min="8" max="8" width="7.5703125" customWidth="1"/>
    <col min="9" max="9" width="6.7109375" customWidth="1"/>
    <col min="10" max="10" width="14.7109375" customWidth="1"/>
    <col min="11" max="11" width="9.28515625" customWidth="1"/>
    <col min="12" max="12" width="6.140625" customWidth="1"/>
    <col min="13" max="13" width="2.85546875" customWidth="1"/>
  </cols>
  <sheetData>
    <row r="1" spans="1:13" s="1" customFormat="1" ht="8.4499999999999993" customHeight="1" x14ac:dyDescent="0.2"/>
    <row r="2" spans="1:13" s="1" customFormat="1" ht="25.15" customHeight="1" x14ac:dyDescent="0.2">
      <c r="A2" s="100" t="s">
        <v>256</v>
      </c>
      <c r="B2" s="100"/>
      <c r="C2" s="100"/>
      <c r="D2" s="100"/>
      <c r="E2" s="100"/>
      <c r="F2" s="100"/>
      <c r="G2" s="100"/>
      <c r="H2" s="100"/>
      <c r="I2" s="100"/>
      <c r="J2" s="100"/>
      <c r="K2" s="100"/>
    </row>
    <row r="3" spans="1:13" s="1" customFormat="1" ht="1.1499999999999999" customHeight="1" x14ac:dyDescent="0.2"/>
    <row r="4" spans="1:13" s="1" customFormat="1" ht="19.7" customHeight="1" x14ac:dyDescent="0.2">
      <c r="A4" s="17"/>
      <c r="B4" s="17"/>
      <c r="C4" s="17"/>
      <c r="D4" s="17"/>
      <c r="E4" s="17"/>
      <c r="F4" s="17"/>
      <c r="G4" s="17"/>
      <c r="H4" s="17"/>
      <c r="I4" s="18" t="s">
        <v>116</v>
      </c>
      <c r="J4" s="19" t="s">
        <v>66</v>
      </c>
      <c r="K4" s="17"/>
      <c r="L4" s="17"/>
      <c r="M4" s="17"/>
    </row>
    <row r="5" spans="1:13" s="1" customFormat="1" ht="2.1" customHeight="1" x14ac:dyDescent="0.2">
      <c r="A5" s="17"/>
      <c r="B5" s="17"/>
      <c r="C5" s="17"/>
      <c r="D5" s="17"/>
      <c r="E5" s="17"/>
      <c r="F5" s="17"/>
      <c r="G5" s="17"/>
      <c r="H5" s="17"/>
      <c r="I5" s="17"/>
      <c r="J5" s="17"/>
      <c r="K5" s="17"/>
      <c r="L5" s="17"/>
      <c r="M5" s="17"/>
    </row>
    <row r="6" spans="1:13" s="1" customFormat="1" ht="24" customHeight="1" x14ac:dyDescent="0.2">
      <c r="A6" s="17"/>
      <c r="B6" s="76"/>
      <c r="C6" s="116" t="s">
        <v>237</v>
      </c>
      <c r="D6" s="116"/>
      <c r="E6" s="116"/>
      <c r="F6" s="116"/>
      <c r="G6" s="116"/>
      <c r="H6" s="116"/>
      <c r="I6" s="116"/>
      <c r="J6" s="116"/>
      <c r="K6" s="17"/>
      <c r="L6" s="17"/>
      <c r="M6" s="17"/>
    </row>
    <row r="7" spans="1:13" s="1" customFormat="1" ht="43.15" customHeight="1" x14ac:dyDescent="0.2">
      <c r="A7" s="17"/>
      <c r="B7" s="77" t="s">
        <v>238</v>
      </c>
      <c r="C7" s="78" t="s">
        <v>239</v>
      </c>
      <c r="D7" s="78" t="s">
        <v>240</v>
      </c>
      <c r="E7" s="78" t="s">
        <v>241</v>
      </c>
      <c r="F7" s="78" t="s">
        <v>242</v>
      </c>
      <c r="G7" s="78" t="s">
        <v>243</v>
      </c>
      <c r="H7" s="118" t="s">
        <v>244</v>
      </c>
      <c r="I7" s="118"/>
      <c r="J7" s="78" t="s">
        <v>245</v>
      </c>
      <c r="K7" s="17"/>
      <c r="L7" s="17"/>
      <c r="M7" s="17"/>
    </row>
    <row r="8" spans="1:13" s="1" customFormat="1" ht="19.7" customHeight="1" x14ac:dyDescent="0.2">
      <c r="A8" s="18" t="s">
        <v>246</v>
      </c>
      <c r="B8" s="79">
        <v>20127</v>
      </c>
      <c r="C8" s="24">
        <v>2891</v>
      </c>
      <c r="D8" s="24">
        <v>2620</v>
      </c>
      <c r="E8" s="24">
        <v>2378</v>
      </c>
      <c r="F8" s="24">
        <v>2372</v>
      </c>
      <c r="G8" s="24">
        <v>1478</v>
      </c>
      <c r="H8" s="113">
        <v>1237</v>
      </c>
      <c r="I8" s="113"/>
      <c r="J8" s="24">
        <v>6276</v>
      </c>
      <c r="K8" s="17"/>
      <c r="L8" s="17"/>
      <c r="M8" s="17"/>
    </row>
    <row r="9" spans="1:13" s="1" customFormat="1" ht="5.25" customHeight="1" x14ac:dyDescent="0.2">
      <c r="A9" s="17"/>
      <c r="B9" s="17"/>
      <c r="C9" s="17"/>
      <c r="D9" s="17"/>
      <c r="E9" s="17"/>
      <c r="F9" s="17"/>
      <c r="G9" s="17"/>
      <c r="H9" s="17"/>
      <c r="I9" s="17"/>
      <c r="J9" s="17"/>
      <c r="K9" s="17"/>
      <c r="L9" s="17"/>
      <c r="M9" s="17"/>
    </row>
    <row r="10" spans="1:13" s="1" customFormat="1" ht="43.15" customHeight="1" x14ac:dyDescent="0.2">
      <c r="A10" s="23" t="s">
        <v>247</v>
      </c>
      <c r="B10" s="17"/>
      <c r="C10" s="78" t="s">
        <v>239</v>
      </c>
      <c r="D10" s="78" t="s">
        <v>240</v>
      </c>
      <c r="E10" s="78" t="s">
        <v>241</v>
      </c>
      <c r="F10" s="78" t="s">
        <v>242</v>
      </c>
      <c r="G10" s="78" t="s">
        <v>243</v>
      </c>
      <c r="H10" s="118" t="s">
        <v>244</v>
      </c>
      <c r="I10" s="118"/>
      <c r="J10" s="78" t="s">
        <v>245</v>
      </c>
      <c r="K10" s="17"/>
      <c r="L10" s="17"/>
      <c r="M10" s="17"/>
    </row>
    <row r="11" spans="1:13" s="1" customFormat="1" ht="19.7" customHeight="1" x14ac:dyDescent="0.2">
      <c r="A11" s="74" t="s">
        <v>248</v>
      </c>
      <c r="B11" s="79">
        <v>13936</v>
      </c>
      <c r="C11" s="24">
        <v>2280</v>
      </c>
      <c r="D11" s="24">
        <v>2335</v>
      </c>
      <c r="E11" s="24">
        <v>1945</v>
      </c>
      <c r="F11" s="24">
        <v>1896</v>
      </c>
      <c r="G11" s="24">
        <v>1054</v>
      </c>
      <c r="H11" s="113">
        <v>862</v>
      </c>
      <c r="I11" s="113"/>
      <c r="J11" s="24">
        <v>3564</v>
      </c>
      <c r="K11" s="17"/>
      <c r="L11" s="17"/>
      <c r="M11" s="17"/>
    </row>
    <row r="12" spans="1:13" s="1" customFormat="1" ht="19.7" customHeight="1" x14ac:dyDescent="0.2">
      <c r="A12" s="74" t="s">
        <v>249</v>
      </c>
      <c r="B12" s="79">
        <v>2356</v>
      </c>
      <c r="C12" s="24">
        <v>17</v>
      </c>
      <c r="D12" s="24">
        <v>52</v>
      </c>
      <c r="E12" s="24">
        <v>145</v>
      </c>
      <c r="F12" s="24">
        <v>220</v>
      </c>
      <c r="G12" s="24">
        <v>219</v>
      </c>
      <c r="H12" s="113">
        <v>225</v>
      </c>
      <c r="I12" s="113"/>
      <c r="J12" s="24">
        <v>1478</v>
      </c>
      <c r="K12" s="17"/>
      <c r="L12" s="17"/>
      <c r="M12" s="17"/>
    </row>
    <row r="13" spans="1:13" s="1" customFormat="1" ht="19.7" customHeight="1" x14ac:dyDescent="0.2">
      <c r="A13" s="26" t="s">
        <v>250</v>
      </c>
      <c r="B13" s="80">
        <v>16292</v>
      </c>
      <c r="C13" s="27">
        <v>2297</v>
      </c>
      <c r="D13" s="27">
        <v>2387</v>
      </c>
      <c r="E13" s="27">
        <v>2090</v>
      </c>
      <c r="F13" s="27">
        <v>2116</v>
      </c>
      <c r="G13" s="27">
        <v>1273</v>
      </c>
      <c r="H13" s="117">
        <v>1087</v>
      </c>
      <c r="I13" s="117"/>
      <c r="J13" s="27">
        <v>5042</v>
      </c>
      <c r="K13" s="17"/>
      <c r="L13" s="17"/>
      <c r="M13" s="17"/>
    </row>
    <row r="14" spans="1:13" s="1" customFormat="1" ht="5.25" customHeight="1" x14ac:dyDescent="0.2">
      <c r="A14" s="17"/>
      <c r="B14" s="17"/>
      <c r="C14" s="17"/>
      <c r="D14" s="17"/>
      <c r="E14" s="17"/>
      <c r="F14" s="17"/>
      <c r="G14" s="17"/>
      <c r="H14" s="17"/>
      <c r="I14" s="17"/>
      <c r="J14" s="17"/>
      <c r="K14" s="17"/>
      <c r="L14" s="17"/>
      <c r="M14" s="17"/>
    </row>
    <row r="15" spans="1:13" s="1" customFormat="1" ht="43.15" customHeight="1" x14ac:dyDescent="0.2">
      <c r="A15" s="23" t="s">
        <v>251</v>
      </c>
      <c r="B15" s="17"/>
      <c r="C15" s="78" t="s">
        <v>239</v>
      </c>
      <c r="D15" s="78" t="s">
        <v>240</v>
      </c>
      <c r="E15" s="78" t="s">
        <v>241</v>
      </c>
      <c r="F15" s="78" t="s">
        <v>242</v>
      </c>
      <c r="G15" s="78" t="s">
        <v>243</v>
      </c>
      <c r="H15" s="118" t="s">
        <v>244</v>
      </c>
      <c r="I15" s="118"/>
      <c r="J15" s="78" t="s">
        <v>245</v>
      </c>
      <c r="K15" s="17"/>
      <c r="L15" s="17"/>
      <c r="M15" s="17"/>
    </row>
    <row r="16" spans="1:13" s="1" customFormat="1" ht="19.7" customHeight="1" x14ac:dyDescent="0.2">
      <c r="A16" s="74" t="s">
        <v>248</v>
      </c>
      <c r="B16" s="81">
        <v>0.69240323942962201</v>
      </c>
      <c r="C16" s="30">
        <v>0.788654444828779</v>
      </c>
      <c r="D16" s="30">
        <v>0.89122137404580204</v>
      </c>
      <c r="E16" s="30">
        <v>0.81791421362489503</v>
      </c>
      <c r="F16" s="30">
        <v>0.79932546374367597</v>
      </c>
      <c r="G16" s="30">
        <v>0.71312584573748306</v>
      </c>
      <c r="H16" s="119">
        <v>0.69684721099434099</v>
      </c>
      <c r="I16" s="119"/>
      <c r="J16" s="30">
        <v>0.56787762906309702</v>
      </c>
      <c r="K16" s="17"/>
      <c r="L16" s="17"/>
      <c r="M16" s="17"/>
    </row>
    <row r="17" spans="1:13" s="1" customFormat="1" ht="19.7" customHeight="1" x14ac:dyDescent="0.2">
      <c r="A17" s="74" t="s">
        <v>249</v>
      </c>
      <c r="B17" s="81">
        <v>0.11705669001838299</v>
      </c>
      <c r="C17" s="30">
        <v>5.8803182289865101E-3</v>
      </c>
      <c r="D17" s="30">
        <v>1.9847328244274799E-2</v>
      </c>
      <c r="E17" s="30">
        <v>6.0975609756097601E-2</v>
      </c>
      <c r="F17" s="30">
        <v>9.2748735244519404E-2</v>
      </c>
      <c r="G17" s="30">
        <v>0.148173207036536</v>
      </c>
      <c r="H17" s="119">
        <v>0.18189167340339499</v>
      </c>
      <c r="I17" s="119"/>
      <c r="J17" s="30">
        <v>0.23550031867431501</v>
      </c>
      <c r="K17" s="17"/>
      <c r="L17" s="17"/>
      <c r="M17" s="17"/>
    </row>
    <row r="18" spans="1:13" s="1" customFormat="1" ht="19.7" customHeight="1" x14ac:dyDescent="0.2">
      <c r="A18" s="26" t="s">
        <v>250</v>
      </c>
      <c r="B18" s="82">
        <v>0.80945992944800504</v>
      </c>
      <c r="C18" s="31">
        <v>0.79453476305776605</v>
      </c>
      <c r="D18" s="31">
        <v>0.91106870229007597</v>
      </c>
      <c r="E18" s="31">
        <v>0.87888982338099297</v>
      </c>
      <c r="F18" s="31">
        <v>0.89207419898819595</v>
      </c>
      <c r="G18" s="31">
        <v>0.86129905277401897</v>
      </c>
      <c r="H18" s="120">
        <v>0.87873888439773595</v>
      </c>
      <c r="I18" s="120"/>
      <c r="J18" s="31">
        <v>0.803377947737412</v>
      </c>
      <c r="K18" s="17"/>
      <c r="L18" s="17"/>
      <c r="M18" s="17"/>
    </row>
    <row r="19" spans="1:13" s="1" customFormat="1" ht="5.25" customHeight="1" x14ac:dyDescent="0.2">
      <c r="A19" s="17"/>
      <c r="B19" s="17"/>
      <c r="C19" s="17"/>
      <c r="D19" s="17"/>
      <c r="E19" s="17"/>
      <c r="F19" s="17"/>
      <c r="G19" s="17"/>
      <c r="H19" s="17"/>
      <c r="I19" s="17"/>
      <c r="J19" s="17"/>
      <c r="K19" s="17"/>
      <c r="L19" s="17"/>
      <c r="M19" s="17"/>
    </row>
    <row r="20" spans="1:13" s="1" customFormat="1" ht="43.15" customHeight="1" x14ac:dyDescent="0.2">
      <c r="A20" s="83" t="s">
        <v>252</v>
      </c>
      <c r="B20" s="17"/>
      <c r="C20" s="78" t="s">
        <v>239</v>
      </c>
      <c r="D20" s="78" t="s">
        <v>240</v>
      </c>
      <c r="E20" s="78" t="s">
        <v>241</v>
      </c>
      <c r="F20" s="78" t="s">
        <v>242</v>
      </c>
      <c r="G20" s="78" t="s">
        <v>243</v>
      </c>
      <c r="H20" s="118" t="s">
        <v>244</v>
      </c>
      <c r="I20" s="118"/>
      <c r="J20" s="78" t="s">
        <v>245</v>
      </c>
      <c r="K20" s="114" t="s">
        <v>253</v>
      </c>
      <c r="L20" s="114"/>
      <c r="M20" s="114"/>
    </row>
    <row r="21" spans="1:13" s="1" customFormat="1" ht="19.7" customHeight="1" x14ac:dyDescent="0.2">
      <c r="A21" s="74" t="s">
        <v>248</v>
      </c>
      <c r="B21" s="79">
        <v>1146.7159873708399</v>
      </c>
      <c r="C21" s="24">
        <v>142.064912280702</v>
      </c>
      <c r="D21" s="24">
        <v>475.79443254818</v>
      </c>
      <c r="E21" s="24">
        <v>860.34498714653</v>
      </c>
      <c r="F21" s="24">
        <v>1149.23997890295</v>
      </c>
      <c r="G21" s="24">
        <v>1582.9345351043601</v>
      </c>
      <c r="H21" s="113">
        <v>1809.97447795824</v>
      </c>
      <c r="I21" s="113"/>
      <c r="J21" s="24">
        <v>2094.5019640853002</v>
      </c>
      <c r="K21" s="115">
        <v>15980.634</v>
      </c>
      <c r="L21" s="115"/>
      <c r="M21" s="115"/>
    </row>
    <row r="22" spans="1:13" s="1" customFormat="1" ht="19.7" customHeight="1" x14ac:dyDescent="0.2">
      <c r="A22" s="74" t="s">
        <v>249</v>
      </c>
      <c r="B22" s="79">
        <v>924.61757215619696</v>
      </c>
      <c r="C22" s="24">
        <v>70.117647058823493</v>
      </c>
      <c r="D22" s="24">
        <v>269.82692307692298</v>
      </c>
      <c r="E22" s="24">
        <v>420.25517241379299</v>
      </c>
      <c r="F22" s="24">
        <v>542.30909090909097</v>
      </c>
      <c r="G22" s="24">
        <v>765.77168949771703</v>
      </c>
      <c r="H22" s="113">
        <v>861.70222222222196</v>
      </c>
      <c r="I22" s="113"/>
      <c r="J22" s="24">
        <v>1096.9851150203001</v>
      </c>
      <c r="K22" s="115">
        <v>2178.3989999999999</v>
      </c>
      <c r="L22" s="115"/>
      <c r="M22" s="115"/>
    </row>
    <row r="23" spans="1:13" s="1" customFormat="1" ht="19.7" customHeight="1" x14ac:dyDescent="0.2">
      <c r="A23" s="26" t="s">
        <v>250</v>
      </c>
      <c r="B23" s="80">
        <v>1114.59814632949</v>
      </c>
      <c r="C23" s="27">
        <v>141.532433609055</v>
      </c>
      <c r="D23" s="27">
        <v>471.30749895266001</v>
      </c>
      <c r="E23" s="27">
        <v>829.81244019138796</v>
      </c>
      <c r="F23" s="27">
        <v>1086.13752362949</v>
      </c>
      <c r="G23" s="27">
        <v>1442.35428122545</v>
      </c>
      <c r="H23" s="117">
        <v>1613.6899724011</v>
      </c>
      <c r="I23" s="117"/>
      <c r="J23" s="27">
        <v>1802.09222530742</v>
      </c>
      <c r="K23" s="115">
        <v>18159.032999999999</v>
      </c>
      <c r="L23" s="115"/>
      <c r="M23" s="115"/>
    </row>
    <row r="24" spans="1:13" s="1" customFormat="1" ht="5.25" customHeight="1" x14ac:dyDescent="0.2"/>
    <row r="25" spans="1:13" s="12" customFormat="1" ht="84.2" customHeight="1" x14ac:dyDescent="0.2">
      <c r="A25" s="108" t="s">
        <v>255</v>
      </c>
      <c r="B25" s="108"/>
      <c r="C25" s="108"/>
      <c r="D25" s="108"/>
      <c r="E25" s="108"/>
      <c r="F25" s="108"/>
      <c r="G25" s="108"/>
      <c r="H25" s="108"/>
      <c r="I25" s="108"/>
      <c r="J25" s="108"/>
      <c r="K25" s="108"/>
      <c r="L25" s="108"/>
      <c r="M25" s="108"/>
    </row>
    <row r="26" spans="1:13" s="7" customFormat="1" ht="5.25" customHeight="1" x14ac:dyDescent="0.2"/>
    <row r="27" spans="1:13" s="7" customFormat="1" hidden="1" x14ac:dyDescent="0.2"/>
  </sheetData>
  <mergeCells count="21">
    <mergeCell ref="A2:K2"/>
    <mergeCell ref="C6:J6"/>
    <mergeCell ref="H10:I10"/>
    <mergeCell ref="H11:I11"/>
    <mergeCell ref="H12:I12"/>
    <mergeCell ref="H7:I7"/>
    <mergeCell ref="A25:M25"/>
    <mergeCell ref="H8:I8"/>
    <mergeCell ref="K20:M20"/>
    <mergeCell ref="K21:M21"/>
    <mergeCell ref="K22:M22"/>
    <mergeCell ref="K23:M23"/>
    <mergeCell ref="H13:I13"/>
    <mergeCell ref="H15:I15"/>
    <mergeCell ref="H16:I16"/>
    <mergeCell ref="H17:I17"/>
    <mergeCell ref="H18:I18"/>
    <mergeCell ref="H20:I20"/>
    <mergeCell ref="H21:I21"/>
    <mergeCell ref="H22:I22"/>
    <mergeCell ref="H23:I23"/>
  </mergeCells>
  <pageMargins left="0.7" right="0.7" top="0.75" bottom="0.75" header="0.3" footer="0.3"/>
  <pageSetup paperSize="9"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5"/>
  <sheetViews>
    <sheetView zoomScaleNormal="100" zoomScaleSheetLayoutView="100" workbookViewId="0">
      <selection activeCell="I8" sqref="I8"/>
    </sheetView>
  </sheetViews>
  <sheetFormatPr defaultRowHeight="12.75" x14ac:dyDescent="0.2"/>
  <cols>
    <col min="1" max="1" width="22.28515625" customWidth="1"/>
    <col min="2" max="14" width="12.28515625" customWidth="1"/>
  </cols>
  <sheetData>
    <row r="1" spans="1:14" s="1" customFormat="1" ht="8.4499999999999993" customHeight="1" x14ac:dyDescent="0.2"/>
    <row r="2" spans="1:14" s="1" customFormat="1" ht="31.5" customHeight="1" x14ac:dyDescent="0.2">
      <c r="A2" s="100" t="s">
        <v>107</v>
      </c>
      <c r="B2" s="100"/>
      <c r="C2" s="100"/>
      <c r="D2" s="100"/>
      <c r="E2" s="100"/>
      <c r="F2" s="100"/>
      <c r="G2" s="100"/>
      <c r="H2" s="100"/>
      <c r="I2" s="100"/>
      <c r="J2" s="100"/>
    </row>
    <row r="3" spans="1:14" s="1" customFormat="1" ht="3" customHeight="1" x14ac:dyDescent="0.2"/>
    <row r="4" spans="1:14" s="1" customFormat="1" ht="24" customHeight="1" x14ac:dyDescent="0.2">
      <c r="B4" s="2" t="s">
        <v>66</v>
      </c>
      <c r="C4" s="2" t="s">
        <v>83</v>
      </c>
      <c r="D4" s="2" t="s">
        <v>84</v>
      </c>
      <c r="E4" s="2" t="s">
        <v>85</v>
      </c>
      <c r="F4" s="2" t="s">
        <v>86</v>
      </c>
      <c r="G4" s="2" t="s">
        <v>87</v>
      </c>
      <c r="H4" s="2" t="s">
        <v>88</v>
      </c>
      <c r="I4" s="2" t="s">
        <v>89</v>
      </c>
      <c r="J4" s="2" t="s">
        <v>90</v>
      </c>
      <c r="K4" s="2" t="s">
        <v>91</v>
      </c>
      <c r="L4" s="2" t="s">
        <v>92</v>
      </c>
      <c r="M4" s="2" t="s">
        <v>93</v>
      </c>
      <c r="N4" s="2" t="s">
        <v>67</v>
      </c>
    </row>
    <row r="5" spans="1:14" s="1" customFormat="1" ht="19.7" customHeight="1" x14ac:dyDescent="0.2">
      <c r="A5" s="2" t="s">
        <v>94</v>
      </c>
      <c r="B5" s="5">
        <v>1285</v>
      </c>
      <c r="C5" s="5">
        <v>1265</v>
      </c>
      <c r="D5" s="5">
        <v>1260</v>
      </c>
      <c r="E5" s="5">
        <v>1251</v>
      </c>
      <c r="F5" s="5">
        <v>1246</v>
      </c>
      <c r="G5" s="5">
        <v>1237</v>
      </c>
      <c r="H5" s="5">
        <v>1235</v>
      </c>
      <c r="I5" s="5">
        <v>1223</v>
      </c>
      <c r="J5" s="5">
        <v>1212</v>
      </c>
      <c r="K5" s="5">
        <v>1193</v>
      </c>
      <c r="L5" s="5">
        <v>1182</v>
      </c>
      <c r="M5" s="5">
        <v>1177</v>
      </c>
      <c r="N5" s="5">
        <v>1168</v>
      </c>
    </row>
    <row r="6" spans="1:14" s="1" customFormat="1" ht="19.7" customHeight="1" x14ac:dyDescent="0.2">
      <c r="A6" s="2" t="s">
        <v>95</v>
      </c>
      <c r="B6" s="5">
        <v>1049</v>
      </c>
      <c r="C6" s="5">
        <v>1032</v>
      </c>
      <c r="D6" s="5">
        <v>1023</v>
      </c>
      <c r="E6" s="5">
        <v>1015</v>
      </c>
      <c r="F6" s="5">
        <v>1014</v>
      </c>
      <c r="G6" s="5">
        <v>1001</v>
      </c>
      <c r="H6" s="5">
        <v>999</v>
      </c>
      <c r="I6" s="5">
        <v>985</v>
      </c>
      <c r="J6" s="5">
        <v>972</v>
      </c>
      <c r="K6" s="5">
        <v>959</v>
      </c>
      <c r="L6" s="5">
        <v>960</v>
      </c>
      <c r="M6" s="5">
        <v>960</v>
      </c>
      <c r="N6" s="5">
        <v>949</v>
      </c>
    </row>
    <row r="7" spans="1:14" s="1" customFormat="1" ht="19.7" customHeight="1" x14ac:dyDescent="0.2">
      <c r="A7" s="2" t="s">
        <v>96</v>
      </c>
      <c r="B7" s="5">
        <v>2608</v>
      </c>
      <c r="C7" s="5">
        <v>2576</v>
      </c>
      <c r="D7" s="5">
        <v>2548</v>
      </c>
      <c r="E7" s="5">
        <v>2513</v>
      </c>
      <c r="F7" s="5">
        <v>2495</v>
      </c>
      <c r="G7" s="5">
        <v>2487</v>
      </c>
      <c r="H7" s="5">
        <v>2459</v>
      </c>
      <c r="I7" s="5">
        <v>2431</v>
      </c>
      <c r="J7" s="5">
        <v>2399</v>
      </c>
      <c r="K7" s="5">
        <v>2381</v>
      </c>
      <c r="L7" s="5">
        <v>2366</v>
      </c>
      <c r="M7" s="5">
        <v>2354</v>
      </c>
      <c r="N7" s="5">
        <v>2334</v>
      </c>
    </row>
    <row r="8" spans="1:14" s="1" customFormat="1" ht="19.7" customHeight="1" x14ac:dyDescent="0.2">
      <c r="A8" s="2" t="s">
        <v>97</v>
      </c>
      <c r="B8" s="5">
        <v>2461</v>
      </c>
      <c r="C8" s="5">
        <v>2433</v>
      </c>
      <c r="D8" s="5">
        <v>2407</v>
      </c>
      <c r="E8" s="5">
        <v>2389</v>
      </c>
      <c r="F8" s="5">
        <v>2350</v>
      </c>
      <c r="G8" s="5">
        <v>2297</v>
      </c>
      <c r="H8" s="5">
        <v>2260</v>
      </c>
      <c r="I8" s="5">
        <v>2241</v>
      </c>
      <c r="J8" s="5">
        <v>2190</v>
      </c>
      <c r="K8" s="5">
        <v>2141</v>
      </c>
      <c r="L8" s="5">
        <v>2137</v>
      </c>
      <c r="M8" s="5">
        <v>2109</v>
      </c>
      <c r="N8" s="5">
        <v>2107</v>
      </c>
    </row>
    <row r="9" spans="1:14" s="1" customFormat="1" ht="19.7" customHeight="1" x14ac:dyDescent="0.2">
      <c r="A9" s="2" t="s">
        <v>98</v>
      </c>
      <c r="B9" s="5">
        <v>2111</v>
      </c>
      <c r="C9" s="5">
        <v>2105</v>
      </c>
      <c r="D9" s="5">
        <v>2073</v>
      </c>
      <c r="E9" s="5">
        <v>2018</v>
      </c>
      <c r="F9" s="5">
        <v>1984</v>
      </c>
      <c r="G9" s="5">
        <v>1976</v>
      </c>
      <c r="H9" s="5">
        <v>1940</v>
      </c>
      <c r="I9" s="5">
        <v>1923</v>
      </c>
      <c r="J9" s="5">
        <v>1900</v>
      </c>
      <c r="K9" s="5">
        <v>1891</v>
      </c>
      <c r="L9" s="5">
        <v>1896</v>
      </c>
      <c r="M9" s="5">
        <v>1883</v>
      </c>
      <c r="N9" s="5">
        <v>1875</v>
      </c>
    </row>
    <row r="10" spans="1:14" s="1" customFormat="1" ht="19.7" customHeight="1" x14ac:dyDescent="0.2">
      <c r="A10" s="2" t="s">
        <v>99</v>
      </c>
      <c r="B10" s="5">
        <v>1966</v>
      </c>
      <c r="C10" s="5">
        <v>1946</v>
      </c>
      <c r="D10" s="5">
        <v>1912</v>
      </c>
      <c r="E10" s="5">
        <v>1893</v>
      </c>
      <c r="F10" s="5">
        <v>1895</v>
      </c>
      <c r="G10" s="5">
        <v>1877</v>
      </c>
      <c r="H10" s="5">
        <v>1863</v>
      </c>
      <c r="I10" s="5">
        <v>1834</v>
      </c>
      <c r="J10" s="5">
        <v>1804</v>
      </c>
      <c r="K10" s="5">
        <v>1782</v>
      </c>
      <c r="L10" s="5">
        <v>1767</v>
      </c>
      <c r="M10" s="5">
        <v>1770</v>
      </c>
      <c r="N10" s="5">
        <v>1768</v>
      </c>
    </row>
    <row r="11" spans="1:14" s="1" customFormat="1" ht="19.7" customHeight="1" x14ac:dyDescent="0.2">
      <c r="A11" s="2" t="s">
        <v>100</v>
      </c>
      <c r="B11" s="5">
        <v>3013</v>
      </c>
      <c r="C11" s="5">
        <v>2976</v>
      </c>
      <c r="D11" s="5">
        <v>2956</v>
      </c>
      <c r="E11" s="5">
        <v>2929</v>
      </c>
      <c r="F11" s="5">
        <v>2927</v>
      </c>
      <c r="G11" s="5">
        <v>2892</v>
      </c>
      <c r="H11" s="5">
        <v>2850</v>
      </c>
      <c r="I11" s="5">
        <v>2822</v>
      </c>
      <c r="J11" s="5">
        <v>2787</v>
      </c>
      <c r="K11" s="5">
        <v>2749</v>
      </c>
      <c r="L11" s="5">
        <v>2728</v>
      </c>
      <c r="M11" s="5">
        <v>2727</v>
      </c>
      <c r="N11" s="5">
        <v>2731</v>
      </c>
    </row>
    <row r="12" spans="1:14" s="1" customFormat="1" ht="19.7" customHeight="1" x14ac:dyDescent="0.2">
      <c r="A12" s="2" t="s">
        <v>101</v>
      </c>
      <c r="B12" s="5">
        <v>4341</v>
      </c>
      <c r="C12" s="5">
        <v>4296</v>
      </c>
      <c r="D12" s="5">
        <v>4254</v>
      </c>
      <c r="E12" s="5">
        <v>4220</v>
      </c>
      <c r="F12" s="5">
        <v>4189</v>
      </c>
      <c r="G12" s="5">
        <v>4164</v>
      </c>
      <c r="H12" s="5">
        <v>4129</v>
      </c>
      <c r="I12" s="5">
        <v>4082</v>
      </c>
      <c r="J12" s="5">
        <v>4005</v>
      </c>
      <c r="K12" s="5">
        <v>3964</v>
      </c>
      <c r="L12" s="5">
        <v>3933</v>
      </c>
      <c r="M12" s="5">
        <v>3922</v>
      </c>
      <c r="N12" s="5">
        <v>3922</v>
      </c>
    </row>
    <row r="13" spans="1:14" s="1" customFormat="1" ht="19.7" customHeight="1" x14ac:dyDescent="0.2">
      <c r="A13" s="2" t="s">
        <v>102</v>
      </c>
      <c r="B13" s="5">
        <v>2836</v>
      </c>
      <c r="C13" s="5">
        <v>2804</v>
      </c>
      <c r="D13" s="5">
        <v>2762</v>
      </c>
      <c r="E13" s="5">
        <v>2740</v>
      </c>
      <c r="F13" s="5">
        <v>2732</v>
      </c>
      <c r="G13" s="5">
        <v>2701</v>
      </c>
      <c r="H13" s="5">
        <v>2680</v>
      </c>
      <c r="I13" s="5">
        <v>2664</v>
      </c>
      <c r="J13" s="5">
        <v>2644</v>
      </c>
      <c r="K13" s="5">
        <v>2602</v>
      </c>
      <c r="L13" s="5">
        <v>2615</v>
      </c>
      <c r="M13" s="5">
        <v>2599</v>
      </c>
      <c r="N13" s="5">
        <v>2614</v>
      </c>
    </row>
    <row r="14" spans="1:14" s="1" customFormat="1" ht="19.7" customHeight="1" x14ac:dyDescent="0.2">
      <c r="A14" s="2" t="s">
        <v>103</v>
      </c>
      <c r="B14" s="5">
        <v>1322</v>
      </c>
      <c r="C14" s="5">
        <v>1309</v>
      </c>
      <c r="D14" s="5">
        <v>1291</v>
      </c>
      <c r="E14" s="5">
        <v>1274</v>
      </c>
      <c r="F14" s="5">
        <v>1273</v>
      </c>
      <c r="G14" s="5">
        <v>1275</v>
      </c>
      <c r="H14" s="5">
        <v>1264</v>
      </c>
      <c r="I14" s="5">
        <v>1254</v>
      </c>
      <c r="J14" s="5">
        <v>1247</v>
      </c>
      <c r="K14" s="5">
        <v>1238</v>
      </c>
      <c r="L14" s="5">
        <v>1230</v>
      </c>
      <c r="M14" s="5">
        <v>1217</v>
      </c>
      <c r="N14" s="5">
        <v>1210</v>
      </c>
    </row>
    <row r="15" spans="1:14" s="1" customFormat="1" ht="19.7" customHeight="1" x14ac:dyDescent="0.2">
      <c r="A15" s="2" t="s">
        <v>104</v>
      </c>
      <c r="B15" s="5">
        <v>2269</v>
      </c>
      <c r="C15" s="5">
        <v>2235</v>
      </c>
      <c r="D15" s="5">
        <v>2224</v>
      </c>
      <c r="E15" s="5">
        <v>2207</v>
      </c>
      <c r="F15" s="5">
        <v>2203</v>
      </c>
      <c r="G15" s="5">
        <v>2195</v>
      </c>
      <c r="H15" s="5">
        <v>2160</v>
      </c>
      <c r="I15" s="5">
        <v>2126</v>
      </c>
      <c r="J15" s="5">
        <v>2105</v>
      </c>
      <c r="K15" s="5">
        <v>2081</v>
      </c>
      <c r="L15" s="5">
        <v>2057</v>
      </c>
      <c r="M15" s="5">
        <v>2043</v>
      </c>
      <c r="N15" s="5">
        <v>2044</v>
      </c>
    </row>
    <row r="16" spans="1:14" s="1" customFormat="1" ht="19.7" customHeight="1" x14ac:dyDescent="0.2">
      <c r="A16" s="2" t="s">
        <v>105</v>
      </c>
      <c r="B16" s="5">
        <v>3181</v>
      </c>
      <c r="C16" s="5">
        <v>3136</v>
      </c>
      <c r="D16" s="5">
        <v>3111</v>
      </c>
      <c r="E16" s="5">
        <v>3089</v>
      </c>
      <c r="F16" s="5">
        <v>3080</v>
      </c>
      <c r="G16" s="5">
        <v>3045</v>
      </c>
      <c r="H16" s="5">
        <v>2997</v>
      </c>
      <c r="I16" s="5">
        <v>2968</v>
      </c>
      <c r="J16" s="5">
        <v>2928</v>
      </c>
      <c r="K16" s="5">
        <v>2902</v>
      </c>
      <c r="L16" s="5">
        <v>2866</v>
      </c>
      <c r="M16" s="5">
        <v>2861</v>
      </c>
      <c r="N16" s="5">
        <v>2828</v>
      </c>
    </row>
    <row r="17" spans="1:14" s="1" customFormat="1" ht="19.7" customHeight="1" x14ac:dyDescent="0.2">
      <c r="A17" s="2" t="s">
        <v>106</v>
      </c>
      <c r="B17" s="5">
        <v>1320</v>
      </c>
      <c r="C17" s="5">
        <v>1320</v>
      </c>
      <c r="D17" s="5">
        <v>1316</v>
      </c>
      <c r="E17" s="5">
        <v>1304</v>
      </c>
      <c r="F17" s="5">
        <v>1297</v>
      </c>
      <c r="G17" s="5">
        <v>1276</v>
      </c>
      <c r="H17" s="5">
        <v>1267</v>
      </c>
      <c r="I17" s="5">
        <v>1249</v>
      </c>
      <c r="J17" s="5">
        <v>1229</v>
      </c>
      <c r="K17" s="5">
        <v>1217</v>
      </c>
      <c r="L17" s="5">
        <v>1214</v>
      </c>
      <c r="M17" s="5">
        <v>1223</v>
      </c>
      <c r="N17" s="5">
        <v>1215</v>
      </c>
    </row>
    <row r="18" spans="1:14" s="1" customFormat="1" ht="19.7" customHeight="1" x14ac:dyDescent="0.2">
      <c r="A18" s="4" t="s">
        <v>74</v>
      </c>
      <c r="B18" s="6">
        <v>29794</v>
      </c>
      <c r="C18" s="6">
        <v>29466</v>
      </c>
      <c r="D18" s="6">
        <v>29169</v>
      </c>
      <c r="E18" s="6">
        <v>28873</v>
      </c>
      <c r="F18" s="6">
        <v>28716</v>
      </c>
      <c r="G18" s="6">
        <v>28453</v>
      </c>
      <c r="H18" s="6">
        <v>28132</v>
      </c>
      <c r="I18" s="6">
        <v>27829</v>
      </c>
      <c r="J18" s="6">
        <v>27449</v>
      </c>
      <c r="K18" s="6">
        <v>27129</v>
      </c>
      <c r="L18" s="6">
        <v>26979</v>
      </c>
      <c r="M18" s="6">
        <v>26873</v>
      </c>
      <c r="N18" s="6">
        <v>26797</v>
      </c>
    </row>
    <row r="19" spans="1:14" s="1" customFormat="1" ht="5.25" customHeight="1" x14ac:dyDescent="0.2"/>
    <row r="20" spans="1:14" s="1" customFormat="1" ht="37.5" customHeight="1" x14ac:dyDescent="0.2">
      <c r="A20" s="98" t="s">
        <v>81</v>
      </c>
      <c r="B20" s="98"/>
      <c r="C20" s="98"/>
      <c r="D20" s="98"/>
      <c r="E20" s="98"/>
      <c r="F20" s="98"/>
      <c r="G20" s="98"/>
      <c r="H20" s="98"/>
      <c r="I20" s="98"/>
      <c r="J20" s="98"/>
      <c r="K20" s="98"/>
      <c r="L20" s="98"/>
      <c r="M20" s="98"/>
      <c r="N20" s="98"/>
    </row>
    <row r="21" spans="1:14" s="1" customFormat="1" ht="2.65" customHeight="1" x14ac:dyDescent="0.2"/>
    <row r="22" spans="1:14" s="1" customFormat="1" ht="42.75" customHeight="1" x14ac:dyDescent="0.2">
      <c r="A22" s="98" t="s">
        <v>108</v>
      </c>
      <c r="B22" s="98"/>
      <c r="C22" s="98"/>
      <c r="D22" s="98"/>
      <c r="E22" s="98"/>
      <c r="F22" s="98"/>
      <c r="G22" s="98"/>
      <c r="H22" s="98"/>
      <c r="I22" s="98"/>
      <c r="J22" s="98"/>
      <c r="K22" s="98"/>
      <c r="L22" s="98"/>
      <c r="M22" s="98"/>
      <c r="N22" s="98"/>
    </row>
    <row r="23" spans="1:14" s="7" customFormat="1" x14ac:dyDescent="0.2"/>
    <row r="24" spans="1:14" s="7" customFormat="1" x14ac:dyDescent="0.2"/>
    <row r="25" spans="1:14" s="7" customFormat="1" x14ac:dyDescent="0.2"/>
  </sheetData>
  <mergeCells count="3">
    <mergeCell ref="A2:J2"/>
    <mergeCell ref="A20:N20"/>
    <mergeCell ref="A22:N22"/>
  </mergeCells>
  <pageMargins left="0.7" right="0.7" top="0.75" bottom="0.75" header="0.3" footer="0.3"/>
  <pageSetup paperSize="9" scale="68"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25"/>
  <sheetViews>
    <sheetView zoomScaleNormal="100" zoomScaleSheetLayoutView="100" workbookViewId="0">
      <selection activeCell="I8" sqref="I8"/>
    </sheetView>
  </sheetViews>
  <sheetFormatPr defaultRowHeight="12.75" x14ac:dyDescent="0.2"/>
  <cols>
    <col min="1" max="1" width="20.85546875" customWidth="1"/>
    <col min="2" max="2" width="12.7109375" customWidth="1"/>
    <col min="3" max="7" width="14.85546875" customWidth="1"/>
    <col min="8" max="8" width="7.5703125" customWidth="1"/>
    <col min="9" max="9" width="6.7109375" customWidth="1"/>
    <col min="10" max="10" width="14.7109375" customWidth="1"/>
    <col min="11" max="11" width="6.85546875" customWidth="1"/>
    <col min="12" max="12" width="6.140625" customWidth="1"/>
    <col min="13" max="13" width="1.28515625" customWidth="1"/>
  </cols>
  <sheetData>
    <row r="1" spans="1:13" s="1" customFormat="1" ht="8.4499999999999993" customHeight="1" x14ac:dyDescent="0.2"/>
    <row r="2" spans="1:13" s="1" customFormat="1" ht="31.5" customHeight="1" x14ac:dyDescent="0.2">
      <c r="A2" s="100" t="s">
        <v>257</v>
      </c>
      <c r="B2" s="100"/>
      <c r="C2" s="100"/>
      <c r="D2" s="100"/>
      <c r="E2" s="100"/>
      <c r="F2" s="100"/>
      <c r="G2" s="100"/>
      <c r="H2" s="100"/>
      <c r="I2" s="100"/>
      <c r="J2" s="100"/>
      <c r="K2" s="100"/>
    </row>
    <row r="3" spans="1:13" s="1" customFormat="1" ht="19.7" customHeight="1" x14ac:dyDescent="0.2">
      <c r="A3" s="17"/>
      <c r="B3" s="17"/>
      <c r="C3" s="17"/>
      <c r="D3" s="17"/>
      <c r="E3" s="17"/>
      <c r="F3" s="17"/>
      <c r="G3" s="17"/>
      <c r="H3" s="17"/>
      <c r="I3" s="18" t="s">
        <v>116</v>
      </c>
      <c r="J3" s="19" t="s">
        <v>66</v>
      </c>
      <c r="K3" s="17"/>
      <c r="L3" s="17"/>
      <c r="M3" s="17"/>
    </row>
    <row r="4" spans="1:13" s="1" customFormat="1" ht="24" customHeight="1" x14ac:dyDescent="0.2">
      <c r="A4" s="17"/>
      <c r="B4" s="76"/>
      <c r="C4" s="116" t="s">
        <v>237</v>
      </c>
      <c r="D4" s="116"/>
      <c r="E4" s="116"/>
      <c r="F4" s="116"/>
      <c r="G4" s="116"/>
      <c r="H4" s="116"/>
      <c r="I4" s="116"/>
      <c r="J4" s="116"/>
      <c r="K4" s="17"/>
      <c r="L4" s="17"/>
      <c r="M4" s="17"/>
    </row>
    <row r="5" spans="1:13" s="1" customFormat="1" ht="43.15" customHeight="1" x14ac:dyDescent="0.2">
      <c r="A5" s="17"/>
      <c r="B5" s="77" t="s">
        <v>238</v>
      </c>
      <c r="C5" s="78" t="s">
        <v>239</v>
      </c>
      <c r="D5" s="78" t="s">
        <v>240</v>
      </c>
      <c r="E5" s="78" t="s">
        <v>241</v>
      </c>
      <c r="F5" s="78" t="s">
        <v>242</v>
      </c>
      <c r="G5" s="78" t="s">
        <v>243</v>
      </c>
      <c r="H5" s="118" t="s">
        <v>244</v>
      </c>
      <c r="I5" s="118"/>
      <c r="J5" s="78" t="s">
        <v>245</v>
      </c>
      <c r="K5" s="17"/>
      <c r="L5" s="17"/>
      <c r="M5" s="17"/>
    </row>
    <row r="6" spans="1:13" s="1" customFormat="1" ht="19.7" customHeight="1" x14ac:dyDescent="0.2">
      <c r="A6" s="18" t="s">
        <v>246</v>
      </c>
      <c r="B6" s="79">
        <v>9938</v>
      </c>
      <c r="C6" s="24">
        <v>1128</v>
      </c>
      <c r="D6" s="24">
        <v>1171</v>
      </c>
      <c r="E6" s="24">
        <v>1139</v>
      </c>
      <c r="F6" s="24">
        <v>1177</v>
      </c>
      <c r="G6" s="24">
        <v>755</v>
      </c>
      <c r="H6" s="113">
        <v>676</v>
      </c>
      <c r="I6" s="113"/>
      <c r="J6" s="24">
        <v>3154</v>
      </c>
      <c r="K6" s="17"/>
      <c r="L6" s="17"/>
      <c r="M6" s="17"/>
    </row>
    <row r="7" spans="1:13" s="1" customFormat="1" ht="3.2" customHeight="1" x14ac:dyDescent="0.2">
      <c r="A7" s="17"/>
      <c r="B7" s="17"/>
      <c r="C7" s="17"/>
      <c r="D7" s="17"/>
      <c r="E7" s="17"/>
      <c r="F7" s="17"/>
      <c r="G7" s="17"/>
      <c r="H7" s="17"/>
      <c r="I7" s="17"/>
      <c r="J7" s="17"/>
      <c r="K7" s="17"/>
      <c r="L7" s="17"/>
      <c r="M7" s="17"/>
    </row>
    <row r="8" spans="1:13" s="1" customFormat="1" ht="43.15" customHeight="1" x14ac:dyDescent="0.2">
      <c r="A8" s="23" t="s">
        <v>247</v>
      </c>
      <c r="B8" s="17"/>
      <c r="C8" s="78" t="s">
        <v>239</v>
      </c>
      <c r="D8" s="78" t="s">
        <v>240</v>
      </c>
      <c r="E8" s="78" t="s">
        <v>241</v>
      </c>
      <c r="F8" s="78" t="s">
        <v>242</v>
      </c>
      <c r="G8" s="78" t="s">
        <v>243</v>
      </c>
      <c r="H8" s="118" t="s">
        <v>244</v>
      </c>
      <c r="I8" s="118"/>
      <c r="J8" s="78" t="s">
        <v>245</v>
      </c>
      <c r="K8" s="17"/>
      <c r="L8" s="17"/>
      <c r="M8" s="17"/>
    </row>
    <row r="9" spans="1:13" s="1" customFormat="1" ht="19.7" customHeight="1" x14ac:dyDescent="0.2">
      <c r="A9" s="74" t="s">
        <v>248</v>
      </c>
      <c r="B9" s="79">
        <v>6912</v>
      </c>
      <c r="C9" s="24">
        <v>863</v>
      </c>
      <c r="D9" s="24">
        <v>1034</v>
      </c>
      <c r="E9" s="24">
        <v>965</v>
      </c>
      <c r="F9" s="24">
        <v>971</v>
      </c>
      <c r="G9" s="24">
        <v>569</v>
      </c>
      <c r="H9" s="113">
        <v>513</v>
      </c>
      <c r="I9" s="113"/>
      <c r="J9" s="24">
        <v>1997</v>
      </c>
      <c r="K9" s="17"/>
      <c r="L9" s="17"/>
      <c r="M9" s="17"/>
    </row>
    <row r="10" spans="1:13" s="1" customFormat="1" ht="19.7" customHeight="1" x14ac:dyDescent="0.2">
      <c r="A10" s="74" t="s">
        <v>249</v>
      </c>
      <c r="B10" s="79">
        <v>962</v>
      </c>
      <c r="C10" s="24">
        <v>2</v>
      </c>
      <c r="D10" s="24">
        <v>34</v>
      </c>
      <c r="E10" s="24">
        <v>61</v>
      </c>
      <c r="F10" s="24">
        <v>74</v>
      </c>
      <c r="G10" s="24">
        <v>92</v>
      </c>
      <c r="H10" s="113">
        <v>83</v>
      </c>
      <c r="I10" s="113"/>
      <c r="J10" s="24">
        <v>616</v>
      </c>
      <c r="K10" s="17"/>
      <c r="L10" s="17"/>
      <c r="M10" s="17"/>
    </row>
    <row r="11" spans="1:13" s="1" customFormat="1" ht="19.7" customHeight="1" x14ac:dyDescent="0.2">
      <c r="A11" s="26" t="s">
        <v>250</v>
      </c>
      <c r="B11" s="80">
        <v>7874</v>
      </c>
      <c r="C11" s="27">
        <v>865</v>
      </c>
      <c r="D11" s="27">
        <v>1068</v>
      </c>
      <c r="E11" s="27">
        <v>1026</v>
      </c>
      <c r="F11" s="27">
        <v>1045</v>
      </c>
      <c r="G11" s="27">
        <v>661</v>
      </c>
      <c r="H11" s="117">
        <v>596</v>
      </c>
      <c r="I11" s="117"/>
      <c r="J11" s="27">
        <v>2613</v>
      </c>
      <c r="K11" s="17"/>
      <c r="L11" s="17"/>
      <c r="M11" s="17"/>
    </row>
    <row r="12" spans="1:13" s="1" customFormat="1" ht="5.25" customHeight="1" x14ac:dyDescent="0.2">
      <c r="A12" s="17"/>
      <c r="B12" s="17"/>
      <c r="C12" s="17"/>
      <c r="D12" s="17"/>
      <c r="E12" s="17"/>
      <c r="F12" s="17"/>
      <c r="G12" s="17"/>
      <c r="H12" s="17"/>
      <c r="I12" s="17"/>
      <c r="J12" s="17"/>
      <c r="K12" s="17"/>
      <c r="L12" s="17"/>
      <c r="M12" s="17"/>
    </row>
    <row r="13" spans="1:13" s="1" customFormat="1" ht="43.15" customHeight="1" x14ac:dyDescent="0.2">
      <c r="A13" s="23" t="s">
        <v>251</v>
      </c>
      <c r="B13" s="17"/>
      <c r="C13" s="78" t="s">
        <v>239</v>
      </c>
      <c r="D13" s="78" t="s">
        <v>240</v>
      </c>
      <c r="E13" s="78" t="s">
        <v>241</v>
      </c>
      <c r="F13" s="78" t="s">
        <v>242</v>
      </c>
      <c r="G13" s="78" t="s">
        <v>243</v>
      </c>
      <c r="H13" s="118" t="s">
        <v>244</v>
      </c>
      <c r="I13" s="118"/>
      <c r="J13" s="78" t="s">
        <v>245</v>
      </c>
      <c r="K13" s="17"/>
      <c r="L13" s="17"/>
      <c r="M13" s="17"/>
    </row>
    <row r="14" spans="1:13" s="1" customFormat="1" ht="19.7" customHeight="1" x14ac:dyDescent="0.2">
      <c r="A14" s="74" t="s">
        <v>248</v>
      </c>
      <c r="B14" s="81">
        <v>0.69551217548802602</v>
      </c>
      <c r="C14" s="30">
        <v>0.76507092198581605</v>
      </c>
      <c r="D14" s="30">
        <v>0.88300597779675505</v>
      </c>
      <c r="E14" s="30">
        <v>0.847234416154522</v>
      </c>
      <c r="F14" s="30">
        <v>0.82497875955819899</v>
      </c>
      <c r="G14" s="30">
        <v>0.75364238410595996</v>
      </c>
      <c r="H14" s="119">
        <v>0.75887573964497002</v>
      </c>
      <c r="I14" s="119"/>
      <c r="J14" s="30">
        <v>0.63316423589093196</v>
      </c>
      <c r="K14" s="17"/>
      <c r="L14" s="17"/>
      <c r="M14" s="17"/>
    </row>
    <row r="15" spans="1:13" s="1" customFormat="1" ht="19.7" customHeight="1" x14ac:dyDescent="0.2">
      <c r="A15" s="74" t="s">
        <v>249</v>
      </c>
      <c r="B15" s="81">
        <v>9.6800160998188806E-2</v>
      </c>
      <c r="C15" s="30">
        <v>1.77304964539007E-3</v>
      </c>
      <c r="D15" s="30">
        <v>2.9035012809564501E-2</v>
      </c>
      <c r="E15" s="30">
        <v>5.3555750658472297E-2</v>
      </c>
      <c r="F15" s="30">
        <v>6.2871707731520801E-2</v>
      </c>
      <c r="G15" s="30">
        <v>0.121854304635762</v>
      </c>
      <c r="H15" s="119">
        <v>0.122781065088757</v>
      </c>
      <c r="I15" s="119"/>
      <c r="J15" s="30">
        <v>0.195307545973367</v>
      </c>
      <c r="K15" s="17"/>
      <c r="L15" s="17"/>
      <c r="M15" s="17"/>
    </row>
    <row r="16" spans="1:13" s="1" customFormat="1" ht="19.7" customHeight="1" x14ac:dyDescent="0.2">
      <c r="A16" s="26" t="s">
        <v>250</v>
      </c>
      <c r="B16" s="82">
        <v>0.79231233648621502</v>
      </c>
      <c r="C16" s="31">
        <v>0.76684397163120599</v>
      </c>
      <c r="D16" s="31">
        <v>0.91204099060631905</v>
      </c>
      <c r="E16" s="31">
        <v>0.90079016681299395</v>
      </c>
      <c r="F16" s="31">
        <v>0.88785046728971995</v>
      </c>
      <c r="G16" s="31">
        <v>0.87549668874172204</v>
      </c>
      <c r="H16" s="120">
        <v>0.88165680473372798</v>
      </c>
      <c r="I16" s="120"/>
      <c r="J16" s="31">
        <v>0.82847178186429904</v>
      </c>
      <c r="K16" s="17"/>
      <c r="L16" s="17"/>
      <c r="M16" s="17"/>
    </row>
    <row r="17" spans="1:13" s="1" customFormat="1" ht="5.25" customHeight="1" x14ac:dyDescent="0.2">
      <c r="A17" s="17"/>
      <c r="B17" s="17"/>
      <c r="C17" s="17"/>
      <c r="D17" s="17"/>
      <c r="E17" s="17"/>
      <c r="F17" s="17"/>
      <c r="G17" s="17"/>
      <c r="H17" s="17"/>
      <c r="I17" s="17"/>
      <c r="J17" s="17"/>
      <c r="K17" s="17"/>
      <c r="L17" s="17"/>
      <c r="M17" s="17"/>
    </row>
    <row r="18" spans="1:13" s="1" customFormat="1" ht="43.15" customHeight="1" x14ac:dyDescent="0.2">
      <c r="A18" s="83" t="s">
        <v>252</v>
      </c>
      <c r="B18" s="17"/>
      <c r="C18" s="78" t="s">
        <v>239</v>
      </c>
      <c r="D18" s="78" t="s">
        <v>240</v>
      </c>
      <c r="E18" s="78" t="s">
        <v>241</v>
      </c>
      <c r="F18" s="78" t="s">
        <v>242</v>
      </c>
      <c r="G18" s="78" t="s">
        <v>243</v>
      </c>
      <c r="H18" s="118" t="s">
        <v>244</v>
      </c>
      <c r="I18" s="118"/>
      <c r="J18" s="78" t="s">
        <v>245</v>
      </c>
      <c r="K18" s="114" t="s">
        <v>253</v>
      </c>
      <c r="L18" s="114"/>
      <c r="M18" s="114"/>
    </row>
    <row r="19" spans="1:13" s="1" customFormat="1" ht="19.7" customHeight="1" x14ac:dyDescent="0.2">
      <c r="A19" s="74" t="s">
        <v>248</v>
      </c>
      <c r="B19" s="79">
        <v>1253.1357060185201</v>
      </c>
      <c r="C19" s="24">
        <v>142.29200463499399</v>
      </c>
      <c r="D19" s="24">
        <v>480.60928433268901</v>
      </c>
      <c r="E19" s="24">
        <v>875.15751295336804</v>
      </c>
      <c r="F19" s="24">
        <v>1165.33882595263</v>
      </c>
      <c r="G19" s="24">
        <v>1607.24253075571</v>
      </c>
      <c r="H19" s="113">
        <v>1829.6198830409401</v>
      </c>
      <c r="I19" s="113"/>
      <c r="J19" s="24">
        <v>2109.53380070105</v>
      </c>
      <c r="K19" s="115">
        <v>8661.6740000000009</v>
      </c>
      <c r="L19" s="115"/>
      <c r="M19" s="115"/>
    </row>
    <row r="20" spans="1:13" s="1" customFormat="1" ht="19.7" customHeight="1" x14ac:dyDescent="0.2">
      <c r="A20" s="74" t="s">
        <v>249</v>
      </c>
      <c r="B20" s="79">
        <v>940.55197505197498</v>
      </c>
      <c r="C20" s="24">
        <v>73.5</v>
      </c>
      <c r="D20" s="24">
        <v>246.91176470588201</v>
      </c>
      <c r="E20" s="24">
        <v>412.16393442623001</v>
      </c>
      <c r="F20" s="24">
        <v>562.70270270270305</v>
      </c>
      <c r="G20" s="24">
        <v>766.48913043478296</v>
      </c>
      <c r="H20" s="113">
        <v>1021.50602409639</v>
      </c>
      <c r="I20" s="113"/>
      <c r="J20" s="24">
        <v>1094.4561688311701</v>
      </c>
      <c r="K20" s="115">
        <v>904.81100000000004</v>
      </c>
      <c r="L20" s="115"/>
      <c r="M20" s="115"/>
    </row>
    <row r="21" spans="1:13" s="1" customFormat="1" ht="19.7" customHeight="1" x14ac:dyDescent="0.2">
      <c r="A21" s="26" t="s">
        <v>250</v>
      </c>
      <c r="B21" s="80">
        <v>1214.94602489205</v>
      </c>
      <c r="C21" s="27">
        <v>142.132947976879</v>
      </c>
      <c r="D21" s="27">
        <v>473.16947565543097</v>
      </c>
      <c r="E21" s="27">
        <v>847.63060428849894</v>
      </c>
      <c r="F21" s="27">
        <v>1122.66411483254</v>
      </c>
      <c r="G21" s="27">
        <v>1490.223903177</v>
      </c>
      <c r="H21" s="117">
        <v>1717.0805369127499</v>
      </c>
      <c r="I21" s="117"/>
      <c r="J21" s="27">
        <v>1870.2349789514001</v>
      </c>
      <c r="K21" s="115">
        <v>9566.4850000000006</v>
      </c>
      <c r="L21" s="115"/>
      <c r="M21" s="115"/>
    </row>
    <row r="22" spans="1:13" s="1" customFormat="1" ht="5.25" customHeight="1" x14ac:dyDescent="0.2"/>
    <row r="23" spans="1:13" s="12" customFormat="1" ht="88.5" customHeight="1" x14ac:dyDescent="0.2">
      <c r="A23" s="108" t="s">
        <v>255</v>
      </c>
      <c r="B23" s="108"/>
      <c r="C23" s="108"/>
      <c r="D23" s="108"/>
      <c r="E23" s="108"/>
      <c r="F23" s="108"/>
      <c r="G23" s="108"/>
      <c r="H23" s="108"/>
      <c r="I23" s="108"/>
      <c r="J23" s="108"/>
      <c r="K23" s="108"/>
      <c r="L23" s="108"/>
    </row>
    <row r="24" spans="1:13" s="7" customFormat="1" x14ac:dyDescent="0.2"/>
    <row r="25" spans="1:13" s="7" customFormat="1" x14ac:dyDescent="0.2"/>
  </sheetData>
  <mergeCells count="21">
    <mergeCell ref="A2:K2"/>
    <mergeCell ref="A23:L23"/>
    <mergeCell ref="C4:J4"/>
    <mergeCell ref="H10:I10"/>
    <mergeCell ref="H11:I11"/>
    <mergeCell ref="H13:I13"/>
    <mergeCell ref="H14:I14"/>
    <mergeCell ref="H15:I15"/>
    <mergeCell ref="H16:I16"/>
    <mergeCell ref="H18:I18"/>
    <mergeCell ref="H19:I19"/>
    <mergeCell ref="H20:I20"/>
    <mergeCell ref="H21:I21"/>
    <mergeCell ref="H5:I5"/>
    <mergeCell ref="H6:I6"/>
    <mergeCell ref="H8:I8"/>
    <mergeCell ref="H9:I9"/>
    <mergeCell ref="K18:M18"/>
    <mergeCell ref="K19:M19"/>
    <mergeCell ref="K20:M20"/>
    <mergeCell ref="K21:M21"/>
  </mergeCells>
  <pageMargins left="0.7" right="0.7" top="0.75" bottom="0.75" header="0.3" footer="0.3"/>
  <pageSetup paperSize="9" scale="68"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Q17"/>
  <sheetViews>
    <sheetView zoomScaleNormal="100" zoomScaleSheetLayoutView="100" workbookViewId="0">
      <selection activeCell="I8" sqref="I8"/>
    </sheetView>
  </sheetViews>
  <sheetFormatPr defaultRowHeight="12.75" x14ac:dyDescent="0.2"/>
  <cols>
    <col min="1" max="1" width="37" customWidth="1"/>
    <col min="2" max="4" width="13" customWidth="1"/>
    <col min="5" max="5" width="0.28515625" customWidth="1"/>
    <col min="6" max="8" width="13" customWidth="1"/>
    <col min="9" max="9" width="0.28515625" customWidth="1"/>
    <col min="10" max="12" width="13" customWidth="1"/>
    <col min="13" max="13" width="0.28515625" customWidth="1"/>
    <col min="14" max="16" width="13" customWidth="1"/>
    <col min="17" max="17" width="0.28515625" customWidth="1"/>
    <col min="18" max="18" width="1.7109375" customWidth="1"/>
  </cols>
  <sheetData>
    <row r="1" spans="1:17" s="1" customFormat="1" ht="16.5" customHeight="1" x14ac:dyDescent="0.2"/>
    <row r="2" spans="1:17" s="1" customFormat="1" ht="19.149999999999999" customHeight="1" x14ac:dyDescent="0.2">
      <c r="A2" s="100" t="s">
        <v>267</v>
      </c>
      <c r="B2" s="100"/>
      <c r="C2" s="100"/>
      <c r="D2" s="100"/>
      <c r="E2" s="100"/>
      <c r="F2" s="100"/>
      <c r="G2" s="100"/>
      <c r="H2" s="100"/>
      <c r="I2" s="100"/>
      <c r="J2" s="100"/>
      <c r="K2" s="100"/>
      <c r="L2" s="100"/>
      <c r="M2" s="100"/>
      <c r="N2" s="100"/>
    </row>
    <row r="3" spans="1:17" s="1" customFormat="1" ht="19.7" customHeight="1" x14ac:dyDescent="0.2">
      <c r="O3" s="18" t="s">
        <v>116</v>
      </c>
      <c r="P3" s="19" t="s">
        <v>66</v>
      </c>
    </row>
    <row r="4" spans="1:17" s="1" customFormat="1" ht="4.3499999999999996" customHeight="1" x14ac:dyDescent="0.2"/>
    <row r="5" spans="1:17" s="1" customFormat="1" ht="43.15" customHeight="1" x14ac:dyDescent="0.2">
      <c r="A5" s="84"/>
      <c r="B5" s="85"/>
      <c r="C5" s="85"/>
      <c r="D5" s="86"/>
      <c r="E5" s="17"/>
      <c r="F5" s="127" t="s">
        <v>260</v>
      </c>
      <c r="G5" s="127"/>
      <c r="H5" s="87"/>
      <c r="I5" s="17"/>
      <c r="J5" s="128" t="s">
        <v>261</v>
      </c>
      <c r="K5" s="128"/>
      <c r="L5" s="87"/>
      <c r="M5" s="17"/>
      <c r="N5" s="128" t="s">
        <v>258</v>
      </c>
      <c r="O5" s="128"/>
      <c r="P5" s="124"/>
      <c r="Q5" s="124"/>
    </row>
    <row r="6" spans="1:17" s="1" customFormat="1" ht="24" customHeight="1" x14ac:dyDescent="0.2">
      <c r="A6" s="17"/>
      <c r="B6" s="88" t="s">
        <v>118</v>
      </c>
      <c r="C6" s="88" t="s">
        <v>117</v>
      </c>
      <c r="D6" s="89" t="s">
        <v>225</v>
      </c>
      <c r="E6" s="17"/>
      <c r="F6" s="90" t="s">
        <v>118</v>
      </c>
      <c r="G6" s="88" t="s">
        <v>117</v>
      </c>
      <c r="H6" s="91" t="s">
        <v>225</v>
      </c>
      <c r="I6" s="17"/>
      <c r="J6" s="90" t="s">
        <v>118</v>
      </c>
      <c r="K6" s="88" t="s">
        <v>117</v>
      </c>
      <c r="L6" s="91" t="s">
        <v>225</v>
      </c>
      <c r="M6" s="17"/>
      <c r="N6" s="90" t="s">
        <v>118</v>
      </c>
      <c r="O6" s="88" t="s">
        <v>117</v>
      </c>
      <c r="P6" s="125" t="s">
        <v>225</v>
      </c>
      <c r="Q6" s="125"/>
    </row>
    <row r="7" spans="1:17" s="1" customFormat="1" ht="20.25" customHeight="1" x14ac:dyDescent="0.2">
      <c r="A7" s="18" t="s">
        <v>259</v>
      </c>
      <c r="B7" s="24">
        <v>3849</v>
      </c>
      <c r="C7" s="24">
        <v>1875</v>
      </c>
      <c r="D7" s="27">
        <v>5724</v>
      </c>
      <c r="E7" s="17"/>
      <c r="F7" s="92"/>
      <c r="G7" s="93"/>
      <c r="H7" s="94"/>
      <c r="I7" s="17"/>
      <c r="J7" s="92"/>
      <c r="K7" s="93"/>
      <c r="L7" s="94"/>
      <c r="M7" s="17"/>
      <c r="N7" s="92"/>
      <c r="O7" s="93"/>
      <c r="P7" s="126"/>
      <c r="Q7" s="126"/>
    </row>
    <row r="8" spans="1:17" s="1" customFormat="1" ht="9" customHeight="1" x14ac:dyDescent="0.2">
      <c r="A8" s="17"/>
      <c r="B8" s="17"/>
      <c r="C8" s="17"/>
      <c r="D8" s="17"/>
      <c r="E8" s="17"/>
      <c r="F8" s="17"/>
      <c r="G8" s="17"/>
      <c r="H8" s="17"/>
      <c r="I8" s="17"/>
      <c r="J8" s="17"/>
      <c r="K8" s="17"/>
      <c r="L8" s="17"/>
      <c r="M8" s="17"/>
      <c r="N8" s="17"/>
      <c r="O8" s="17"/>
      <c r="P8" s="17"/>
      <c r="Q8" s="17"/>
    </row>
    <row r="9" spans="1:17" s="1" customFormat="1" ht="24" customHeight="1" x14ac:dyDescent="0.2">
      <c r="A9" s="95" t="s">
        <v>262</v>
      </c>
      <c r="B9" s="74" t="s">
        <v>118</v>
      </c>
      <c r="C9" s="74" t="s">
        <v>117</v>
      </c>
      <c r="D9" s="26" t="s">
        <v>225</v>
      </c>
      <c r="E9" s="17"/>
      <c r="F9" s="74" t="s">
        <v>118</v>
      </c>
      <c r="G9" s="74" t="s">
        <v>117</v>
      </c>
      <c r="H9" s="26" t="s">
        <v>266</v>
      </c>
      <c r="I9" s="17"/>
      <c r="J9" s="74" t="s">
        <v>118</v>
      </c>
      <c r="K9" s="74" t="s">
        <v>117</v>
      </c>
      <c r="L9" s="26" t="s">
        <v>266</v>
      </c>
      <c r="M9" s="17"/>
      <c r="N9" s="74" t="s">
        <v>118</v>
      </c>
      <c r="O9" s="74" t="s">
        <v>117</v>
      </c>
      <c r="P9" s="121"/>
      <c r="Q9" s="121"/>
    </row>
    <row r="10" spans="1:17" s="1" customFormat="1" ht="19.7" customHeight="1" x14ac:dyDescent="0.2">
      <c r="A10" s="74" t="s">
        <v>263</v>
      </c>
      <c r="B10" s="24">
        <v>2359</v>
      </c>
      <c r="C10" s="24">
        <v>1439</v>
      </c>
      <c r="D10" s="27">
        <v>3798</v>
      </c>
      <c r="E10" s="17"/>
      <c r="F10" s="30">
        <v>0.61288646401662805</v>
      </c>
      <c r="G10" s="30">
        <v>0.76746666666666696</v>
      </c>
      <c r="H10" s="31">
        <v>0.66352201257861598</v>
      </c>
      <c r="I10" s="17"/>
      <c r="J10" s="24">
        <v>2928.5286138194201</v>
      </c>
      <c r="K10" s="24">
        <v>2931.4829742877</v>
      </c>
      <c r="L10" s="49">
        <v>2929.6479726171701</v>
      </c>
      <c r="M10" s="17"/>
      <c r="N10" s="24">
        <v>6908.3990000000003</v>
      </c>
      <c r="O10" s="24">
        <v>4218.4040000000005</v>
      </c>
      <c r="P10" s="122">
        <v>11126.803</v>
      </c>
      <c r="Q10" s="122"/>
    </row>
    <row r="11" spans="1:17" s="1" customFormat="1" ht="19.7" customHeight="1" x14ac:dyDescent="0.2">
      <c r="A11" s="74" t="s">
        <v>264</v>
      </c>
      <c r="B11" s="24">
        <v>389</v>
      </c>
      <c r="C11" s="24">
        <v>168</v>
      </c>
      <c r="D11" s="27">
        <v>557</v>
      </c>
      <c r="E11" s="17"/>
      <c r="F11" s="30">
        <v>0.10106521174331</v>
      </c>
      <c r="G11" s="30">
        <v>8.9599999999999999E-2</v>
      </c>
      <c r="H11" s="31">
        <v>9.73095737246681E-2</v>
      </c>
      <c r="I11" s="17"/>
      <c r="J11" s="24">
        <v>1499.29048843188</v>
      </c>
      <c r="K11" s="24">
        <v>1727.43452380952</v>
      </c>
      <c r="L11" s="49">
        <v>1568.1023339317801</v>
      </c>
      <c r="M11" s="17"/>
      <c r="N11" s="24">
        <v>583.22400000000005</v>
      </c>
      <c r="O11" s="24">
        <v>290.209</v>
      </c>
      <c r="P11" s="122">
        <v>873.43299999999999</v>
      </c>
      <c r="Q11" s="122"/>
    </row>
    <row r="12" spans="1:17" s="1" customFormat="1" ht="19.7" customHeight="1" x14ac:dyDescent="0.2">
      <c r="A12" s="59" t="s">
        <v>265</v>
      </c>
      <c r="B12" s="61">
        <v>2748</v>
      </c>
      <c r="C12" s="61">
        <v>1607</v>
      </c>
      <c r="D12" s="61">
        <v>4355</v>
      </c>
      <c r="E12" s="17"/>
      <c r="F12" s="96">
        <v>0.71395167575993801</v>
      </c>
      <c r="G12" s="96">
        <v>0.85706666666666698</v>
      </c>
      <c r="H12" s="96">
        <v>0.76083158630328396</v>
      </c>
      <c r="I12" s="17"/>
      <c r="J12" s="61">
        <v>2726.2092430858802</v>
      </c>
      <c r="K12" s="61">
        <v>2805.6085874299902</v>
      </c>
      <c r="L12" s="61">
        <v>2755.5076923076899</v>
      </c>
      <c r="M12" s="17"/>
      <c r="N12" s="61">
        <v>7491.6229999999996</v>
      </c>
      <c r="O12" s="61">
        <v>4508.6130000000003</v>
      </c>
      <c r="P12" s="123">
        <v>12000.236000000001</v>
      </c>
      <c r="Q12" s="123"/>
    </row>
    <row r="13" spans="1:17" s="1" customFormat="1" ht="5.25" customHeight="1" x14ac:dyDescent="0.2"/>
    <row r="14" spans="1:17" s="12" customFormat="1" ht="51.75" customHeight="1" x14ac:dyDescent="0.2">
      <c r="A14" s="108" t="s">
        <v>268</v>
      </c>
      <c r="B14" s="108"/>
      <c r="C14" s="108"/>
      <c r="D14" s="108"/>
      <c r="E14" s="108"/>
      <c r="F14" s="108"/>
      <c r="G14" s="108"/>
      <c r="H14" s="108"/>
      <c r="I14" s="108"/>
      <c r="J14" s="108"/>
      <c r="K14" s="108"/>
      <c r="L14" s="108"/>
      <c r="M14" s="108"/>
      <c r="N14" s="108"/>
      <c r="O14" s="108"/>
      <c r="P14" s="108"/>
      <c r="Q14" s="108"/>
    </row>
    <row r="15" spans="1:17" s="7" customFormat="1" hidden="1" x14ac:dyDescent="0.2"/>
    <row r="16" spans="1:17" s="7" customFormat="1" hidden="1" x14ac:dyDescent="0.2"/>
    <row r="17" s="7" customFormat="1" x14ac:dyDescent="0.2"/>
  </sheetData>
  <mergeCells count="12">
    <mergeCell ref="A2:N2"/>
    <mergeCell ref="F5:G5"/>
    <mergeCell ref="J5:K5"/>
    <mergeCell ref="N5:O5"/>
    <mergeCell ref="A14:Q14"/>
    <mergeCell ref="P9:Q9"/>
    <mergeCell ref="P10:Q10"/>
    <mergeCell ref="P11:Q11"/>
    <mergeCell ref="P12:Q12"/>
    <mergeCell ref="P5:Q5"/>
    <mergeCell ref="P6:Q6"/>
    <mergeCell ref="P7:Q7"/>
  </mergeCells>
  <pageMargins left="0.7" right="0.7" top="0.75" bottom="0.75" header="0.3" footer="0.3"/>
  <pageSetup paperSize="9" scale="6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6"/>
  <sheetViews>
    <sheetView zoomScaleNormal="100" zoomScaleSheetLayoutView="100" workbookViewId="0">
      <selection activeCell="I8" sqref="I8"/>
    </sheetView>
  </sheetViews>
  <sheetFormatPr defaultRowHeight="12.75" x14ac:dyDescent="0.2"/>
  <cols>
    <col min="1" max="1" width="21.85546875" customWidth="1"/>
    <col min="2" max="14" width="11.42578125" customWidth="1"/>
  </cols>
  <sheetData>
    <row r="1" spans="1:14" s="1" customFormat="1" ht="8.4499999999999993" customHeight="1" x14ac:dyDescent="0.2"/>
    <row r="2" spans="1:14" s="1" customFormat="1" ht="31.5" customHeight="1" x14ac:dyDescent="0.2">
      <c r="A2" s="100" t="s">
        <v>109</v>
      </c>
      <c r="B2" s="100"/>
      <c r="C2" s="100"/>
      <c r="D2" s="100"/>
      <c r="E2" s="100"/>
      <c r="F2" s="100"/>
      <c r="G2" s="100"/>
      <c r="H2" s="100"/>
      <c r="I2" s="100"/>
      <c r="J2" s="100"/>
      <c r="K2" s="100"/>
      <c r="L2" s="100"/>
      <c r="M2" s="100"/>
      <c r="N2" s="100"/>
    </row>
    <row r="3" spans="1:14" s="1" customFormat="1" ht="3.75" customHeight="1" x14ac:dyDescent="0.2"/>
    <row r="4" spans="1:14" s="1" customFormat="1" ht="24" customHeight="1" x14ac:dyDescent="0.2">
      <c r="A4" s="23"/>
      <c r="B4" s="18" t="s">
        <v>66</v>
      </c>
      <c r="C4" s="18" t="s">
        <v>83</v>
      </c>
      <c r="D4" s="18" t="s">
        <v>84</v>
      </c>
      <c r="E4" s="18" t="s">
        <v>85</v>
      </c>
      <c r="F4" s="18" t="s">
        <v>86</v>
      </c>
      <c r="G4" s="18" t="s">
        <v>87</v>
      </c>
      <c r="H4" s="18" t="s">
        <v>88</v>
      </c>
      <c r="I4" s="18" t="s">
        <v>89</v>
      </c>
      <c r="J4" s="18" t="s">
        <v>90</v>
      </c>
      <c r="K4" s="18" t="s">
        <v>91</v>
      </c>
      <c r="L4" s="18" t="s">
        <v>92</v>
      </c>
      <c r="M4" s="18" t="s">
        <v>93</v>
      </c>
      <c r="N4" s="18" t="s">
        <v>67</v>
      </c>
    </row>
    <row r="5" spans="1:14" s="1" customFormat="1" ht="19.7" customHeight="1" x14ac:dyDescent="0.2">
      <c r="A5" s="18" t="s">
        <v>94</v>
      </c>
      <c r="B5" s="30">
        <v>0.65525291828793797</v>
      </c>
      <c r="C5" s="30">
        <v>0.66007905138339895</v>
      </c>
      <c r="D5" s="30">
        <v>0.66269841269841301</v>
      </c>
      <c r="E5" s="30">
        <v>0.663469224620304</v>
      </c>
      <c r="F5" s="30">
        <v>0.66853932584269704</v>
      </c>
      <c r="G5" s="30">
        <v>0.66774454324979804</v>
      </c>
      <c r="H5" s="30">
        <v>0.66720647773279396</v>
      </c>
      <c r="I5" s="30">
        <v>0.66884709730171699</v>
      </c>
      <c r="J5" s="30">
        <v>0.672442244224422</v>
      </c>
      <c r="K5" s="30">
        <v>0.67225481978206203</v>
      </c>
      <c r="L5" s="30">
        <v>0.67258883248731005</v>
      </c>
      <c r="M5" s="30">
        <v>0.67289719626168198</v>
      </c>
      <c r="N5" s="30">
        <v>0.67551369863013699</v>
      </c>
    </row>
    <row r="6" spans="1:14" s="1" customFormat="1" ht="19.7" customHeight="1" x14ac:dyDescent="0.2">
      <c r="A6" s="18" t="s">
        <v>95</v>
      </c>
      <c r="B6" s="30">
        <v>0.63298379408960903</v>
      </c>
      <c r="C6" s="30">
        <v>0.63468992248061995</v>
      </c>
      <c r="D6" s="30">
        <v>0.63440860215053796</v>
      </c>
      <c r="E6" s="30">
        <v>0.63842364532019702</v>
      </c>
      <c r="F6" s="30">
        <v>0.63905325443786998</v>
      </c>
      <c r="G6" s="30">
        <v>0.63636363636363602</v>
      </c>
      <c r="H6" s="30">
        <v>0.63763763763763803</v>
      </c>
      <c r="I6" s="30">
        <v>0.640609137055838</v>
      </c>
      <c r="J6" s="30">
        <v>0.63888888888888895</v>
      </c>
      <c r="K6" s="30">
        <v>0.64129301355578705</v>
      </c>
      <c r="L6" s="30">
        <v>0.64375000000000004</v>
      </c>
      <c r="M6" s="30">
        <v>0.640625</v>
      </c>
      <c r="N6" s="30">
        <v>0.63962065331928297</v>
      </c>
    </row>
    <row r="7" spans="1:14" s="1" customFormat="1" ht="19.7" customHeight="1" x14ac:dyDescent="0.2">
      <c r="A7" s="18" t="s">
        <v>96</v>
      </c>
      <c r="B7" s="30">
        <v>0.64570552147239302</v>
      </c>
      <c r="C7" s="30">
        <v>0.64635093167701896</v>
      </c>
      <c r="D7" s="30">
        <v>0.64913657770800604</v>
      </c>
      <c r="E7" s="30">
        <v>0.64743334659769203</v>
      </c>
      <c r="F7" s="30">
        <v>0.65090180360721395</v>
      </c>
      <c r="G7" s="30">
        <v>0.65339766787293896</v>
      </c>
      <c r="H7" s="30">
        <v>0.65433102887352601</v>
      </c>
      <c r="I7" s="30">
        <v>0.65651995063759805</v>
      </c>
      <c r="J7" s="30">
        <v>0.65902459358065901</v>
      </c>
      <c r="K7" s="30">
        <v>0.66106677866442698</v>
      </c>
      <c r="L7" s="30">
        <v>0.65976331360946805</v>
      </c>
      <c r="M7" s="30">
        <v>0.66100254885301601</v>
      </c>
      <c r="N7" s="30">
        <v>0.66580976863753205</v>
      </c>
    </row>
    <row r="8" spans="1:14" s="1" customFormat="1" ht="19.7" customHeight="1" x14ac:dyDescent="0.2">
      <c r="A8" s="18" t="s">
        <v>97</v>
      </c>
      <c r="B8" s="30">
        <v>0.68346200731410001</v>
      </c>
      <c r="C8" s="30">
        <v>0.68434032059186201</v>
      </c>
      <c r="D8" s="30">
        <v>0.68342334856668097</v>
      </c>
      <c r="E8" s="30">
        <v>0.68313101716199198</v>
      </c>
      <c r="F8" s="30">
        <v>0.68510638297872295</v>
      </c>
      <c r="G8" s="30">
        <v>0.68306486721811099</v>
      </c>
      <c r="H8" s="30">
        <v>0.68539823008849599</v>
      </c>
      <c r="I8" s="30">
        <v>0.68585452922802304</v>
      </c>
      <c r="J8" s="30">
        <v>0.68584474885844804</v>
      </c>
      <c r="K8" s="30">
        <v>0.68519383465670303</v>
      </c>
      <c r="L8" s="30">
        <v>0.68413664014974296</v>
      </c>
      <c r="M8" s="30">
        <v>0.68373636794689396</v>
      </c>
      <c r="N8" s="30">
        <v>0.68675842429995304</v>
      </c>
    </row>
    <row r="9" spans="1:14" s="1" customFormat="1" ht="19.7" customHeight="1" x14ac:dyDescent="0.2">
      <c r="A9" s="18" t="s">
        <v>98</v>
      </c>
      <c r="B9" s="30">
        <v>0.68261487446707703</v>
      </c>
      <c r="C9" s="30">
        <v>0.68076009501187695</v>
      </c>
      <c r="D9" s="30">
        <v>0.68065605402797902</v>
      </c>
      <c r="E9" s="30">
        <v>0.683349851337958</v>
      </c>
      <c r="F9" s="30">
        <v>0.68245967741935498</v>
      </c>
      <c r="G9" s="30">
        <v>0.68572874493927105</v>
      </c>
      <c r="H9" s="30">
        <v>0.68917525773195898</v>
      </c>
      <c r="I9" s="30">
        <v>0.68694747789911603</v>
      </c>
      <c r="J9" s="30">
        <v>0.68684210526315803</v>
      </c>
      <c r="K9" s="30">
        <v>0.68640930724484395</v>
      </c>
      <c r="L9" s="30">
        <v>0.68407172995780596</v>
      </c>
      <c r="M9" s="30">
        <v>0.68560807222517295</v>
      </c>
      <c r="N9" s="30">
        <v>0.68533333333333302</v>
      </c>
    </row>
    <row r="10" spans="1:14" s="1" customFormat="1" ht="19.7" customHeight="1" x14ac:dyDescent="0.2">
      <c r="A10" s="18" t="s">
        <v>99</v>
      </c>
      <c r="B10" s="30">
        <v>0.67395727365208502</v>
      </c>
      <c r="C10" s="30">
        <v>0.67420349434737903</v>
      </c>
      <c r="D10" s="30">
        <v>0.67625523012552302</v>
      </c>
      <c r="E10" s="30">
        <v>0.67776016904384595</v>
      </c>
      <c r="F10" s="30">
        <v>0.67651715039577798</v>
      </c>
      <c r="G10" s="30">
        <v>0.67767714437932902</v>
      </c>
      <c r="H10" s="30">
        <v>0.677938808373591</v>
      </c>
      <c r="I10" s="30">
        <v>0.67775354416575795</v>
      </c>
      <c r="J10" s="30">
        <v>0.68181818181818199</v>
      </c>
      <c r="K10" s="30">
        <v>0.68237934904601605</v>
      </c>
      <c r="L10" s="30">
        <v>0.68534238822863602</v>
      </c>
      <c r="M10" s="30">
        <v>0.68474576271186405</v>
      </c>
      <c r="N10" s="30">
        <v>0.684389140271493</v>
      </c>
    </row>
    <row r="11" spans="1:14" s="1" customFormat="1" ht="19.7" customHeight="1" x14ac:dyDescent="0.2">
      <c r="A11" s="18" t="s">
        <v>100</v>
      </c>
      <c r="B11" s="30">
        <v>0.68403584467308298</v>
      </c>
      <c r="C11" s="30">
        <v>0.6875</v>
      </c>
      <c r="D11" s="30">
        <v>0.69046008119079805</v>
      </c>
      <c r="E11" s="30">
        <v>0.69033799931717299</v>
      </c>
      <c r="F11" s="30">
        <v>0.69217628971643297</v>
      </c>
      <c r="G11" s="30">
        <v>0.69432918395573995</v>
      </c>
      <c r="H11" s="30">
        <v>0.69684210526315804</v>
      </c>
      <c r="I11" s="30">
        <v>0.69773210489014903</v>
      </c>
      <c r="J11" s="30">
        <v>0.69824183710082499</v>
      </c>
      <c r="K11" s="30">
        <v>0.69770825754819898</v>
      </c>
      <c r="L11" s="30">
        <v>0.70307917888563098</v>
      </c>
      <c r="M11" s="30">
        <v>0.70187018701870196</v>
      </c>
      <c r="N11" s="30">
        <v>0.70120834859026004</v>
      </c>
    </row>
    <row r="12" spans="1:14" s="1" customFormat="1" ht="19.7" customHeight="1" x14ac:dyDescent="0.2">
      <c r="A12" s="18" t="s">
        <v>101</v>
      </c>
      <c r="B12" s="30">
        <v>0.67841511172540903</v>
      </c>
      <c r="C12" s="30">
        <v>0.67714152700186203</v>
      </c>
      <c r="D12" s="30">
        <v>0.67818523742360104</v>
      </c>
      <c r="E12" s="30">
        <v>0.67985781990521299</v>
      </c>
      <c r="F12" s="30">
        <v>0.68059202673669095</v>
      </c>
      <c r="G12" s="30">
        <v>0.68035542747358302</v>
      </c>
      <c r="H12" s="30">
        <v>0.68055219181399895</v>
      </c>
      <c r="I12" s="30">
        <v>0.68152866242038201</v>
      </c>
      <c r="J12" s="30">
        <v>0.68214731585518096</v>
      </c>
      <c r="K12" s="30">
        <v>0.68087790110999002</v>
      </c>
      <c r="L12" s="30">
        <v>0.683447749809306</v>
      </c>
      <c r="M12" s="30">
        <v>0.68536460989291204</v>
      </c>
      <c r="N12" s="30">
        <v>0.68230494645589002</v>
      </c>
    </row>
    <row r="13" spans="1:14" s="1" customFormat="1" ht="19.7" customHeight="1" x14ac:dyDescent="0.2">
      <c r="A13" s="18" t="s">
        <v>102</v>
      </c>
      <c r="B13" s="30">
        <v>0.67665726375176305</v>
      </c>
      <c r="C13" s="30">
        <v>0.675106990014265</v>
      </c>
      <c r="D13" s="30">
        <v>0.67813178855901501</v>
      </c>
      <c r="E13" s="30">
        <v>0.678832116788321</v>
      </c>
      <c r="F13" s="30">
        <v>0.68155197657393896</v>
      </c>
      <c r="G13" s="30">
        <v>0.68271010736764204</v>
      </c>
      <c r="H13" s="30">
        <v>0.68358208955223898</v>
      </c>
      <c r="I13" s="30">
        <v>0.68731231231231205</v>
      </c>
      <c r="J13" s="30">
        <v>0.68494704992435695</v>
      </c>
      <c r="K13" s="30">
        <v>0.68677940046118402</v>
      </c>
      <c r="L13" s="30">
        <v>0.688718929254302</v>
      </c>
      <c r="M13" s="30">
        <v>0.68757214313197401</v>
      </c>
      <c r="N13" s="30">
        <v>0.68821729150726896</v>
      </c>
    </row>
    <row r="14" spans="1:14" s="1" customFormat="1" ht="19.7" customHeight="1" x14ac:dyDescent="0.2">
      <c r="A14" s="18" t="s">
        <v>103</v>
      </c>
      <c r="B14" s="30">
        <v>0.68078668683812404</v>
      </c>
      <c r="C14" s="30">
        <v>0.68067226890756305</v>
      </c>
      <c r="D14" s="30">
        <v>0.67776917118512803</v>
      </c>
      <c r="E14" s="30">
        <v>0.68053375196232302</v>
      </c>
      <c r="F14" s="30">
        <v>0.68342498036135102</v>
      </c>
      <c r="G14" s="30">
        <v>0.68392156862745102</v>
      </c>
      <c r="H14" s="30">
        <v>0.684335443037975</v>
      </c>
      <c r="I14" s="30">
        <v>0.68341307814992003</v>
      </c>
      <c r="J14" s="30">
        <v>0.68323977546110704</v>
      </c>
      <c r="K14" s="30">
        <v>0.68659127625201899</v>
      </c>
      <c r="L14" s="30">
        <v>0.689430894308943</v>
      </c>
      <c r="M14" s="30">
        <v>0.68447000821692705</v>
      </c>
      <c r="N14" s="30">
        <v>0.68099173553718995</v>
      </c>
    </row>
    <row r="15" spans="1:14" s="1" customFormat="1" ht="19.7" customHeight="1" x14ac:dyDescent="0.2">
      <c r="A15" s="18" t="s">
        <v>104</v>
      </c>
      <c r="B15" s="30">
        <v>0.67606875275451705</v>
      </c>
      <c r="C15" s="30">
        <v>0.67785234899328894</v>
      </c>
      <c r="D15" s="30">
        <v>0.67715827338129497</v>
      </c>
      <c r="E15" s="30">
        <v>0.67874943362029905</v>
      </c>
      <c r="F15" s="30">
        <v>0.67771221062187903</v>
      </c>
      <c r="G15" s="30">
        <v>0.68109339407744895</v>
      </c>
      <c r="H15" s="30">
        <v>0.68194444444444502</v>
      </c>
      <c r="I15" s="30">
        <v>0.68767638758231397</v>
      </c>
      <c r="J15" s="30">
        <v>0.68883610451306398</v>
      </c>
      <c r="K15" s="30">
        <v>0.68957232099952004</v>
      </c>
      <c r="L15" s="30">
        <v>0.68740884783665501</v>
      </c>
      <c r="M15" s="30">
        <v>0.68771414586392599</v>
      </c>
      <c r="N15" s="30">
        <v>0.69031311154598796</v>
      </c>
    </row>
    <row r="16" spans="1:14" s="1" customFormat="1" ht="19.7" customHeight="1" x14ac:dyDescent="0.2">
      <c r="A16" s="18" t="s">
        <v>105</v>
      </c>
      <c r="B16" s="30">
        <v>0.65231059415278203</v>
      </c>
      <c r="C16" s="30">
        <v>0.65625</v>
      </c>
      <c r="D16" s="30">
        <v>0.65573770491803296</v>
      </c>
      <c r="E16" s="30">
        <v>0.65749433473616103</v>
      </c>
      <c r="F16" s="30">
        <v>0.65941558441558501</v>
      </c>
      <c r="G16" s="30">
        <v>0.66042692939244696</v>
      </c>
      <c r="H16" s="30">
        <v>0.66533199866533199</v>
      </c>
      <c r="I16" s="30">
        <v>0.66812668463611902</v>
      </c>
      <c r="J16" s="30">
        <v>0.66939890710382499</v>
      </c>
      <c r="K16" s="30">
        <v>0.66815988973121998</v>
      </c>
      <c r="L16" s="30">
        <v>0.66852756454989504</v>
      </c>
      <c r="M16" s="30">
        <v>0.66724921356169198</v>
      </c>
      <c r="N16" s="30">
        <v>0.66973125884017004</v>
      </c>
    </row>
    <row r="17" spans="1:14" s="1" customFormat="1" ht="19.7" customHeight="1" x14ac:dyDescent="0.2">
      <c r="A17" s="18" t="s">
        <v>106</v>
      </c>
      <c r="B17" s="30">
        <v>0.66666666666666696</v>
      </c>
      <c r="C17" s="30">
        <v>0.66969696969697001</v>
      </c>
      <c r="D17" s="30">
        <v>0.66641337386018196</v>
      </c>
      <c r="E17" s="30">
        <v>0.66794478527607404</v>
      </c>
      <c r="F17" s="30">
        <v>0.67077872012336204</v>
      </c>
      <c r="G17" s="30">
        <v>0.67319749216300895</v>
      </c>
      <c r="H17" s="30">
        <v>0.674033149171271</v>
      </c>
      <c r="I17" s="30">
        <v>0.67734187349879904</v>
      </c>
      <c r="J17" s="30">
        <v>0.677786818551668</v>
      </c>
      <c r="K17" s="30">
        <v>0.68036154478225097</v>
      </c>
      <c r="L17" s="30">
        <v>0.682866556836903</v>
      </c>
      <c r="M17" s="30">
        <v>0.67784137367130004</v>
      </c>
      <c r="N17" s="30">
        <v>0.68148148148148102</v>
      </c>
    </row>
    <row r="18" spans="1:14" s="1" customFormat="1" ht="19.7" customHeight="1" x14ac:dyDescent="0.2">
      <c r="A18" s="26" t="s">
        <v>74</v>
      </c>
      <c r="B18" s="31">
        <v>0.66976572464254502</v>
      </c>
      <c r="C18" s="31">
        <v>0.67073915699450204</v>
      </c>
      <c r="D18" s="31">
        <v>0.67150056566903205</v>
      </c>
      <c r="E18" s="31">
        <v>0.67260069961555802</v>
      </c>
      <c r="F18" s="31">
        <v>0.67408413428054104</v>
      </c>
      <c r="G18" s="31">
        <v>0.675113344814255</v>
      </c>
      <c r="H18" s="31">
        <v>0.676667140622778</v>
      </c>
      <c r="I18" s="31">
        <v>0.67835710949009997</v>
      </c>
      <c r="J18" s="31">
        <v>0.67907756202411795</v>
      </c>
      <c r="K18" s="31">
        <v>0.67934682443142003</v>
      </c>
      <c r="L18" s="31">
        <v>0.68052930056710803</v>
      </c>
      <c r="M18" s="31">
        <v>0.68005060841737097</v>
      </c>
      <c r="N18" s="31">
        <v>0.68074784490801199</v>
      </c>
    </row>
    <row r="19" spans="1:14" s="1" customFormat="1" ht="5.25" customHeight="1" x14ac:dyDescent="0.2"/>
    <row r="20" spans="1:14" s="1" customFormat="1" ht="39.75" customHeight="1" x14ac:dyDescent="0.2">
      <c r="A20" s="98" t="s">
        <v>81</v>
      </c>
      <c r="B20" s="98"/>
      <c r="C20" s="98"/>
      <c r="D20" s="98"/>
      <c r="E20" s="98"/>
      <c r="F20" s="98"/>
      <c r="G20" s="98"/>
      <c r="H20" s="98"/>
      <c r="I20" s="98"/>
      <c r="J20" s="98"/>
      <c r="K20" s="98"/>
      <c r="L20" s="98"/>
      <c r="M20" s="98"/>
      <c r="N20" s="98"/>
    </row>
    <row r="21" spans="1:14" s="1" customFormat="1" ht="2.65" customHeight="1" x14ac:dyDescent="0.2"/>
    <row r="22" spans="1:14" s="1" customFormat="1" ht="39.950000000000003" customHeight="1" x14ac:dyDescent="0.2">
      <c r="A22" s="98" t="s">
        <v>108</v>
      </c>
      <c r="B22" s="98"/>
      <c r="C22" s="98"/>
      <c r="D22" s="98"/>
      <c r="E22" s="98"/>
      <c r="F22" s="98"/>
      <c r="G22" s="98"/>
      <c r="H22" s="98"/>
      <c r="I22" s="98"/>
      <c r="J22" s="98"/>
      <c r="K22" s="98"/>
      <c r="L22" s="98"/>
      <c r="M22" s="98"/>
      <c r="N22" s="98"/>
    </row>
    <row r="23" spans="1:14" s="7" customFormat="1" x14ac:dyDescent="0.2"/>
    <row r="24" spans="1:14" s="7" customFormat="1" x14ac:dyDescent="0.2"/>
    <row r="25" spans="1:14" s="7" customFormat="1" x14ac:dyDescent="0.2"/>
    <row r="26" spans="1:14" s="7" customFormat="1" x14ac:dyDescent="0.2"/>
  </sheetData>
  <mergeCells count="3">
    <mergeCell ref="A2:N2"/>
    <mergeCell ref="A20:N20"/>
    <mergeCell ref="A22:N22"/>
  </mergeCells>
  <pageMargins left="0.7" right="0.7" top="0.75" bottom="0.75" header="0.3" footer="0.3"/>
  <pageSetup paperSize="9" scale="6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5"/>
  <sheetViews>
    <sheetView zoomScaleNormal="100" zoomScaleSheetLayoutView="100" workbookViewId="0">
      <selection activeCell="I8" sqref="I8"/>
    </sheetView>
  </sheetViews>
  <sheetFormatPr defaultRowHeight="12.75" x14ac:dyDescent="0.2"/>
  <cols>
    <col min="1" max="1" width="21.85546875" customWidth="1"/>
    <col min="2" max="14" width="12.7109375" customWidth="1"/>
  </cols>
  <sheetData>
    <row r="1" spans="1:14" s="1" customFormat="1" ht="8.4499999999999993" customHeight="1" x14ac:dyDescent="0.2"/>
    <row r="2" spans="1:14" s="1" customFormat="1" ht="31.5" customHeight="1" x14ac:dyDescent="0.2">
      <c r="A2" s="100" t="s">
        <v>110</v>
      </c>
      <c r="B2" s="100"/>
      <c r="C2" s="100"/>
      <c r="D2" s="100"/>
      <c r="E2" s="100"/>
      <c r="F2" s="100"/>
      <c r="G2" s="100"/>
      <c r="H2" s="100"/>
      <c r="I2" s="100"/>
      <c r="J2" s="100"/>
      <c r="K2" s="100"/>
      <c r="L2" s="100"/>
      <c r="M2" s="100"/>
    </row>
    <row r="3" spans="1:14" s="1" customFormat="1" ht="5.25" customHeight="1" x14ac:dyDescent="0.2"/>
    <row r="4" spans="1:14" s="1" customFormat="1" ht="24" customHeight="1" x14ac:dyDescent="0.2">
      <c r="A4" s="23"/>
      <c r="B4" s="18" t="s">
        <v>66</v>
      </c>
      <c r="C4" s="18" t="s">
        <v>83</v>
      </c>
      <c r="D4" s="18" t="s">
        <v>84</v>
      </c>
      <c r="E4" s="18" t="s">
        <v>85</v>
      </c>
      <c r="F4" s="18" t="s">
        <v>86</v>
      </c>
      <c r="G4" s="18" t="s">
        <v>87</v>
      </c>
      <c r="H4" s="18" t="s">
        <v>88</v>
      </c>
      <c r="I4" s="18" t="s">
        <v>89</v>
      </c>
      <c r="J4" s="18" t="s">
        <v>90</v>
      </c>
      <c r="K4" s="18" t="s">
        <v>91</v>
      </c>
      <c r="L4" s="18" t="s">
        <v>92</v>
      </c>
      <c r="M4" s="18" t="s">
        <v>93</v>
      </c>
      <c r="N4" s="18" t="s">
        <v>67</v>
      </c>
    </row>
    <row r="5" spans="1:14" s="1" customFormat="1" ht="19.7" customHeight="1" x14ac:dyDescent="0.2">
      <c r="A5" s="18" t="s">
        <v>94</v>
      </c>
      <c r="B5" s="30">
        <v>0.34474708171206198</v>
      </c>
      <c r="C5" s="30">
        <v>0.33992094861660099</v>
      </c>
      <c r="D5" s="30">
        <v>0.33730158730158699</v>
      </c>
      <c r="E5" s="30">
        <v>0.336530775379696</v>
      </c>
      <c r="F5" s="30">
        <v>0.33146067415730301</v>
      </c>
      <c r="G5" s="30">
        <v>0.33225545675020202</v>
      </c>
      <c r="H5" s="30">
        <v>0.33279352226720699</v>
      </c>
      <c r="I5" s="30">
        <v>0.33115290269828301</v>
      </c>
      <c r="J5" s="30">
        <v>0.327557755775578</v>
      </c>
      <c r="K5" s="30">
        <v>0.32774518021793803</v>
      </c>
      <c r="L5" s="30">
        <v>0.32741116751269</v>
      </c>
      <c r="M5" s="30">
        <v>0.32710280373831802</v>
      </c>
      <c r="N5" s="30">
        <v>0.32448630136986301</v>
      </c>
    </row>
    <row r="6" spans="1:14" s="1" customFormat="1" ht="19.7" customHeight="1" x14ac:dyDescent="0.2">
      <c r="A6" s="18" t="s">
        <v>95</v>
      </c>
      <c r="B6" s="30">
        <v>0.36701620591039102</v>
      </c>
      <c r="C6" s="30">
        <v>0.36531007751937999</v>
      </c>
      <c r="D6" s="30">
        <v>0.36559139784946199</v>
      </c>
      <c r="E6" s="30">
        <v>0.36157635467980298</v>
      </c>
      <c r="F6" s="30">
        <v>0.36094674556213002</v>
      </c>
      <c r="G6" s="30">
        <v>0.36363636363636398</v>
      </c>
      <c r="H6" s="30">
        <v>0.36236236236236202</v>
      </c>
      <c r="I6" s="30">
        <v>0.359390862944162</v>
      </c>
      <c r="J6" s="30">
        <v>0.36111111111111099</v>
      </c>
      <c r="K6" s="30">
        <v>0.35870698644421301</v>
      </c>
      <c r="L6" s="30">
        <v>0.35625000000000001</v>
      </c>
      <c r="M6" s="30">
        <v>0.359375</v>
      </c>
      <c r="N6" s="30">
        <v>0.36037934668071703</v>
      </c>
    </row>
    <row r="7" spans="1:14" s="1" customFormat="1" ht="19.7" customHeight="1" x14ac:dyDescent="0.2">
      <c r="A7" s="18" t="s">
        <v>96</v>
      </c>
      <c r="B7" s="30">
        <v>0.35429447852760698</v>
      </c>
      <c r="C7" s="30">
        <v>0.35364906832298099</v>
      </c>
      <c r="D7" s="30">
        <v>0.35086342229199402</v>
      </c>
      <c r="E7" s="30">
        <v>0.35256665340230797</v>
      </c>
      <c r="F7" s="30">
        <v>0.349098196392786</v>
      </c>
      <c r="G7" s="30">
        <v>0.34660233212706099</v>
      </c>
      <c r="H7" s="30">
        <v>0.34566897112647399</v>
      </c>
      <c r="I7" s="30">
        <v>0.34348004936240201</v>
      </c>
      <c r="J7" s="30">
        <v>0.34097540641934099</v>
      </c>
      <c r="K7" s="30">
        <v>0.33893322133557302</v>
      </c>
      <c r="L7" s="30">
        <v>0.34023668639053301</v>
      </c>
      <c r="M7" s="30">
        <v>0.33899745114698399</v>
      </c>
      <c r="N7" s="30">
        <v>0.334190231362468</v>
      </c>
    </row>
    <row r="8" spans="1:14" s="1" customFormat="1" ht="19.7" customHeight="1" x14ac:dyDescent="0.2">
      <c r="A8" s="18" t="s">
        <v>97</v>
      </c>
      <c r="B8" s="30">
        <v>0.31653799268589999</v>
      </c>
      <c r="C8" s="30">
        <v>0.31565967940813799</v>
      </c>
      <c r="D8" s="30">
        <v>0.31657665143331898</v>
      </c>
      <c r="E8" s="30">
        <v>0.31686898283800802</v>
      </c>
      <c r="F8" s="30">
        <v>0.31489361702127699</v>
      </c>
      <c r="G8" s="30">
        <v>0.31693513278188901</v>
      </c>
      <c r="H8" s="30">
        <v>0.31460176991150401</v>
      </c>
      <c r="I8" s="30">
        <v>0.31414547077197702</v>
      </c>
      <c r="J8" s="30">
        <v>0.31415525114155302</v>
      </c>
      <c r="K8" s="30">
        <v>0.31480616534329797</v>
      </c>
      <c r="L8" s="30">
        <v>0.31586335985025699</v>
      </c>
      <c r="M8" s="30">
        <v>0.31626363205310598</v>
      </c>
      <c r="N8" s="30">
        <v>0.31324157570004701</v>
      </c>
    </row>
    <row r="9" spans="1:14" s="1" customFormat="1" ht="19.7" customHeight="1" x14ac:dyDescent="0.2">
      <c r="A9" s="18" t="s">
        <v>98</v>
      </c>
      <c r="B9" s="30">
        <v>0.31738512553292297</v>
      </c>
      <c r="C9" s="30">
        <v>0.31923990498812299</v>
      </c>
      <c r="D9" s="30">
        <v>0.31934394597202098</v>
      </c>
      <c r="E9" s="30">
        <v>0.316650148662042</v>
      </c>
      <c r="F9" s="30">
        <v>0.31754032258064502</v>
      </c>
      <c r="G9" s="30">
        <v>0.314271255060729</v>
      </c>
      <c r="H9" s="30">
        <v>0.31082474226804102</v>
      </c>
      <c r="I9" s="30">
        <v>0.31305252210088402</v>
      </c>
      <c r="J9" s="30">
        <v>0.31315789473684202</v>
      </c>
      <c r="K9" s="30">
        <v>0.313590692755156</v>
      </c>
      <c r="L9" s="30">
        <v>0.31592827004219398</v>
      </c>
      <c r="M9" s="30">
        <v>0.314391927774827</v>
      </c>
      <c r="N9" s="30">
        <v>0.31466666666666698</v>
      </c>
    </row>
    <row r="10" spans="1:14" s="1" customFormat="1" ht="19.7" customHeight="1" x14ac:dyDescent="0.2">
      <c r="A10" s="18" t="s">
        <v>99</v>
      </c>
      <c r="B10" s="30">
        <v>0.32604272634791498</v>
      </c>
      <c r="C10" s="30">
        <v>0.32579650565262103</v>
      </c>
      <c r="D10" s="30">
        <v>0.32374476987447698</v>
      </c>
      <c r="E10" s="30">
        <v>0.32223983095615399</v>
      </c>
      <c r="F10" s="30">
        <v>0.32348284960422202</v>
      </c>
      <c r="G10" s="30">
        <v>0.32232285562067098</v>
      </c>
      <c r="H10" s="30">
        <v>0.322061191626409</v>
      </c>
      <c r="I10" s="30">
        <v>0.322246455834242</v>
      </c>
      <c r="J10" s="30">
        <v>0.31818181818181801</v>
      </c>
      <c r="K10" s="30">
        <v>0.31762065095398401</v>
      </c>
      <c r="L10" s="30">
        <v>0.31465761177136398</v>
      </c>
      <c r="M10" s="30">
        <v>0.31525423728813601</v>
      </c>
      <c r="N10" s="30">
        <v>0.315610859728507</v>
      </c>
    </row>
    <row r="11" spans="1:14" s="1" customFormat="1" ht="19.7" customHeight="1" x14ac:dyDescent="0.2">
      <c r="A11" s="18" t="s">
        <v>100</v>
      </c>
      <c r="B11" s="30">
        <v>0.31596415532691702</v>
      </c>
      <c r="C11" s="30">
        <v>0.3125</v>
      </c>
      <c r="D11" s="30">
        <v>0.30953991880920201</v>
      </c>
      <c r="E11" s="30">
        <v>0.30966200068282701</v>
      </c>
      <c r="F11" s="30">
        <v>0.30782371028356698</v>
      </c>
      <c r="G11" s="30">
        <v>0.30567081604426</v>
      </c>
      <c r="H11" s="30">
        <v>0.30315789473684202</v>
      </c>
      <c r="I11" s="30">
        <v>0.30226789510985103</v>
      </c>
      <c r="J11" s="30">
        <v>0.30175816289917501</v>
      </c>
      <c r="K11" s="30">
        <v>0.30229174245180102</v>
      </c>
      <c r="L11" s="30">
        <v>0.29692082111437001</v>
      </c>
      <c r="M11" s="30">
        <v>0.29812981298129798</v>
      </c>
      <c r="N11" s="30">
        <v>0.29879165140974001</v>
      </c>
    </row>
    <row r="12" spans="1:14" s="1" customFormat="1" ht="19.7" customHeight="1" x14ac:dyDescent="0.2">
      <c r="A12" s="18" t="s">
        <v>101</v>
      </c>
      <c r="B12" s="30">
        <v>0.32158488827459097</v>
      </c>
      <c r="C12" s="30">
        <v>0.32285847299813802</v>
      </c>
      <c r="D12" s="30">
        <v>0.32181476257639902</v>
      </c>
      <c r="E12" s="30">
        <v>0.32014218009478701</v>
      </c>
      <c r="F12" s="30">
        <v>0.319407973263309</v>
      </c>
      <c r="G12" s="30">
        <v>0.31964457252641698</v>
      </c>
      <c r="H12" s="30">
        <v>0.31944780818600099</v>
      </c>
      <c r="I12" s="30">
        <v>0.31847133757961799</v>
      </c>
      <c r="J12" s="30">
        <v>0.31785268414481899</v>
      </c>
      <c r="K12" s="30">
        <v>0.31912209889000998</v>
      </c>
      <c r="L12" s="30">
        <v>0.316552250190694</v>
      </c>
      <c r="M12" s="30">
        <v>0.31463539010708802</v>
      </c>
      <c r="N12" s="30">
        <v>0.31769505354410998</v>
      </c>
    </row>
    <row r="13" spans="1:14" s="1" customFormat="1" ht="19.7" customHeight="1" x14ac:dyDescent="0.2">
      <c r="A13" s="18" t="s">
        <v>102</v>
      </c>
      <c r="B13" s="30">
        <v>0.32334273624823701</v>
      </c>
      <c r="C13" s="30">
        <v>0.324893009985735</v>
      </c>
      <c r="D13" s="30">
        <v>0.32186821144098499</v>
      </c>
      <c r="E13" s="30">
        <v>0.321167883211679</v>
      </c>
      <c r="F13" s="30">
        <v>0.31844802342606099</v>
      </c>
      <c r="G13" s="30">
        <v>0.31728989263235802</v>
      </c>
      <c r="H13" s="30">
        <v>0.31641791044776102</v>
      </c>
      <c r="I13" s="30">
        <v>0.31268768768768801</v>
      </c>
      <c r="J13" s="30">
        <v>0.31505295007564299</v>
      </c>
      <c r="K13" s="30">
        <v>0.31322059953881598</v>
      </c>
      <c r="L13" s="30">
        <v>0.311281070745698</v>
      </c>
      <c r="M13" s="30">
        <v>0.31242785686802599</v>
      </c>
      <c r="N13" s="30">
        <v>0.31178270849273099</v>
      </c>
    </row>
    <row r="14" spans="1:14" s="1" customFormat="1" ht="19.7" customHeight="1" x14ac:dyDescent="0.2">
      <c r="A14" s="18" t="s">
        <v>103</v>
      </c>
      <c r="B14" s="30">
        <v>0.31921331316187601</v>
      </c>
      <c r="C14" s="30">
        <v>0.31932773109243701</v>
      </c>
      <c r="D14" s="30">
        <v>0.32223082881487197</v>
      </c>
      <c r="E14" s="30">
        <v>0.31946624803767698</v>
      </c>
      <c r="F14" s="30">
        <v>0.31657501963864898</v>
      </c>
      <c r="G14" s="30">
        <v>0.31607843137254898</v>
      </c>
      <c r="H14" s="30">
        <v>0.315664556962025</v>
      </c>
      <c r="I14" s="30">
        <v>0.31658692185008003</v>
      </c>
      <c r="J14" s="30">
        <v>0.31676022453889302</v>
      </c>
      <c r="K14" s="30">
        <v>0.31340872374798101</v>
      </c>
      <c r="L14" s="30">
        <v>0.310569105691057</v>
      </c>
      <c r="M14" s="30">
        <v>0.315529991783073</v>
      </c>
      <c r="N14" s="30">
        <v>0.31900826446281</v>
      </c>
    </row>
    <row r="15" spans="1:14" s="1" customFormat="1" ht="19.7" customHeight="1" x14ac:dyDescent="0.2">
      <c r="A15" s="18" t="s">
        <v>104</v>
      </c>
      <c r="B15" s="30">
        <v>0.323931247245483</v>
      </c>
      <c r="C15" s="30">
        <v>0.322147651006711</v>
      </c>
      <c r="D15" s="30">
        <v>0.32284172661870503</v>
      </c>
      <c r="E15" s="30">
        <v>0.32125056637970101</v>
      </c>
      <c r="F15" s="30">
        <v>0.32228778937812103</v>
      </c>
      <c r="G15" s="30">
        <v>0.31890660592255099</v>
      </c>
      <c r="H15" s="30">
        <v>0.31805555555555598</v>
      </c>
      <c r="I15" s="30">
        <v>0.31232361241768603</v>
      </c>
      <c r="J15" s="30">
        <v>0.31116389548693602</v>
      </c>
      <c r="K15" s="30">
        <v>0.31042767900048102</v>
      </c>
      <c r="L15" s="30">
        <v>0.31259115216334499</v>
      </c>
      <c r="M15" s="30">
        <v>0.31228585413607401</v>
      </c>
      <c r="N15" s="30">
        <v>0.30968688845401199</v>
      </c>
    </row>
    <row r="16" spans="1:14" s="1" customFormat="1" ht="19.7" customHeight="1" x14ac:dyDescent="0.2">
      <c r="A16" s="18" t="s">
        <v>105</v>
      </c>
      <c r="B16" s="30">
        <v>0.34768940584721802</v>
      </c>
      <c r="C16" s="30">
        <v>0.34375</v>
      </c>
      <c r="D16" s="30">
        <v>0.34426229508196698</v>
      </c>
      <c r="E16" s="30">
        <v>0.34250566526383902</v>
      </c>
      <c r="F16" s="30">
        <v>0.34058441558441599</v>
      </c>
      <c r="G16" s="30">
        <v>0.33957307060755298</v>
      </c>
      <c r="H16" s="30">
        <v>0.33466800133466801</v>
      </c>
      <c r="I16" s="30">
        <v>0.33187331536388098</v>
      </c>
      <c r="J16" s="30">
        <v>0.33060109289617501</v>
      </c>
      <c r="K16" s="30">
        <v>0.33184011026878002</v>
      </c>
      <c r="L16" s="30">
        <v>0.33147243545010502</v>
      </c>
      <c r="M16" s="30">
        <v>0.33275078643830802</v>
      </c>
      <c r="N16" s="30">
        <v>0.33026874115983001</v>
      </c>
    </row>
    <row r="17" spans="1:14" s="1" customFormat="1" ht="19.7" customHeight="1" x14ac:dyDescent="0.2">
      <c r="A17" s="18" t="s">
        <v>106</v>
      </c>
      <c r="B17" s="30">
        <v>0.33333333333333298</v>
      </c>
      <c r="C17" s="30">
        <v>0.33030303030302999</v>
      </c>
      <c r="D17" s="30">
        <v>0.33358662613981799</v>
      </c>
      <c r="E17" s="30">
        <v>0.33205521472392602</v>
      </c>
      <c r="F17" s="30">
        <v>0.32922127987663802</v>
      </c>
      <c r="G17" s="30">
        <v>0.326802507836991</v>
      </c>
      <c r="H17" s="30">
        <v>0.325966850828729</v>
      </c>
      <c r="I17" s="30">
        <v>0.32265812650120101</v>
      </c>
      <c r="J17" s="30">
        <v>0.322213181448332</v>
      </c>
      <c r="K17" s="30">
        <v>0.31963845521774897</v>
      </c>
      <c r="L17" s="30">
        <v>0.317133443163097</v>
      </c>
      <c r="M17" s="30">
        <v>0.32215862632870002</v>
      </c>
      <c r="N17" s="30">
        <v>0.31851851851851898</v>
      </c>
    </row>
    <row r="18" spans="1:14" s="1" customFormat="1" ht="19.7" customHeight="1" x14ac:dyDescent="0.2">
      <c r="A18" s="26" t="s">
        <v>74</v>
      </c>
      <c r="B18" s="31">
        <v>0.33023427535745498</v>
      </c>
      <c r="C18" s="31">
        <v>0.32926084300549802</v>
      </c>
      <c r="D18" s="31">
        <v>0.32849943433096801</v>
      </c>
      <c r="E18" s="31">
        <v>0.32739930038444198</v>
      </c>
      <c r="F18" s="31">
        <v>0.32591586571946002</v>
      </c>
      <c r="G18" s="31">
        <v>0.324886655185745</v>
      </c>
      <c r="H18" s="31">
        <v>0.323332859377222</v>
      </c>
      <c r="I18" s="31">
        <v>0.32164289050990003</v>
      </c>
      <c r="J18" s="31">
        <v>0.32092243797588299</v>
      </c>
      <c r="K18" s="31">
        <v>0.32065317556857997</v>
      </c>
      <c r="L18" s="31">
        <v>0.31947069943289202</v>
      </c>
      <c r="M18" s="31">
        <v>0.31994939158262897</v>
      </c>
      <c r="N18" s="31">
        <v>0.31925215509198801</v>
      </c>
    </row>
    <row r="19" spans="1:14" s="1" customFormat="1" ht="5.25" customHeight="1" x14ac:dyDescent="0.2"/>
    <row r="20" spans="1:14" s="1" customFormat="1" ht="39.4" customHeight="1" x14ac:dyDescent="0.2">
      <c r="A20" s="98" t="s">
        <v>81</v>
      </c>
      <c r="B20" s="98"/>
      <c r="C20" s="98"/>
      <c r="D20" s="98"/>
      <c r="E20" s="98"/>
      <c r="F20" s="98"/>
      <c r="G20" s="98"/>
      <c r="H20" s="98"/>
      <c r="I20" s="98"/>
      <c r="J20" s="98"/>
      <c r="K20" s="98"/>
      <c r="L20" s="98"/>
      <c r="M20" s="98"/>
      <c r="N20" s="98"/>
    </row>
    <row r="21" spans="1:14" s="1" customFormat="1" ht="2.65" customHeight="1" x14ac:dyDescent="0.2">
      <c r="A21" s="32"/>
      <c r="B21" s="32"/>
      <c r="C21" s="32"/>
      <c r="D21" s="32"/>
      <c r="E21" s="32"/>
      <c r="F21" s="32"/>
      <c r="G21" s="32"/>
      <c r="H21" s="32"/>
      <c r="I21" s="32"/>
      <c r="J21" s="32"/>
      <c r="K21" s="32"/>
      <c r="L21" s="32"/>
      <c r="M21" s="32"/>
      <c r="N21" s="32"/>
    </row>
    <row r="22" spans="1:14" s="1" customFormat="1" ht="39.950000000000003" customHeight="1" x14ac:dyDescent="0.2">
      <c r="A22" s="98" t="s">
        <v>108</v>
      </c>
      <c r="B22" s="98"/>
      <c r="C22" s="98"/>
      <c r="D22" s="98"/>
      <c r="E22" s="98"/>
      <c r="F22" s="98"/>
      <c r="G22" s="98"/>
      <c r="H22" s="98"/>
      <c r="I22" s="98"/>
      <c r="J22" s="98"/>
      <c r="K22" s="98"/>
      <c r="L22" s="98"/>
      <c r="M22" s="98"/>
      <c r="N22" s="98"/>
    </row>
    <row r="23" spans="1:14" s="7" customFormat="1" x14ac:dyDescent="0.2"/>
    <row r="24" spans="1:14" s="7" customFormat="1" x14ac:dyDescent="0.2"/>
    <row r="25" spans="1:14" s="7" customFormat="1" x14ac:dyDescent="0.2"/>
  </sheetData>
  <mergeCells count="3">
    <mergeCell ref="A2:M2"/>
    <mergeCell ref="A20:N20"/>
    <mergeCell ref="A22:N22"/>
  </mergeCells>
  <pageMargins left="0.7" right="0.7" top="0.75" bottom="0.75" header="0.3" footer="0.3"/>
  <pageSetup paperSize="9" scale="6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28"/>
  <sheetViews>
    <sheetView zoomScaleNormal="100" zoomScaleSheetLayoutView="100" workbookViewId="0">
      <selection activeCell="I8" sqref="I8"/>
    </sheetView>
  </sheetViews>
  <sheetFormatPr defaultRowHeight="12.75" x14ac:dyDescent="0.2"/>
  <cols>
    <col min="1" max="1" width="23.5703125" customWidth="1"/>
    <col min="2" max="5" width="10" customWidth="1"/>
    <col min="6" max="6" width="0.28515625" customWidth="1"/>
    <col min="7" max="7" width="23.5703125" customWidth="1"/>
    <col min="8" max="11" width="10" customWidth="1"/>
    <col min="12" max="12" width="0.28515625" customWidth="1"/>
    <col min="13" max="13" width="23.5703125" customWidth="1"/>
    <col min="14" max="17" width="10" customWidth="1"/>
    <col min="18" max="18" width="1.28515625" customWidth="1"/>
    <col min="19" max="19" width="4.7109375" customWidth="1"/>
  </cols>
  <sheetData>
    <row r="1" spans="1:19" s="1" customFormat="1" ht="8.4499999999999993" customHeight="1" x14ac:dyDescent="0.2"/>
    <row r="2" spans="1:19" s="1" customFormat="1" ht="32.25" customHeight="1" x14ac:dyDescent="0.2">
      <c r="A2" s="99" t="s">
        <v>114</v>
      </c>
      <c r="B2" s="99"/>
      <c r="C2" s="99"/>
      <c r="D2" s="99"/>
      <c r="E2" s="99"/>
      <c r="F2" s="99"/>
      <c r="G2" s="99"/>
      <c r="H2" s="99"/>
      <c r="I2" s="99"/>
      <c r="J2" s="99"/>
      <c r="K2" s="99"/>
      <c r="L2" s="99"/>
      <c r="M2" s="99"/>
      <c r="N2" s="99"/>
      <c r="O2" s="99"/>
      <c r="P2" s="99"/>
      <c r="Q2" s="99"/>
      <c r="R2" s="99"/>
      <c r="S2" s="99"/>
    </row>
    <row r="3" spans="1:19" s="1" customFormat="1" ht="3" customHeight="1" x14ac:dyDescent="0.2"/>
    <row r="4" spans="1:19" s="1" customFormat="1" ht="14.45" customHeight="1" x14ac:dyDescent="0.2">
      <c r="B4" s="97" t="s">
        <v>79</v>
      </c>
      <c r="C4" s="97"/>
      <c r="D4" s="32"/>
      <c r="E4" s="32"/>
      <c r="F4" s="32"/>
      <c r="G4" s="32"/>
      <c r="H4" s="33" t="s">
        <v>80</v>
      </c>
      <c r="I4" s="32"/>
      <c r="J4" s="32"/>
      <c r="K4" s="32"/>
      <c r="L4" s="32"/>
      <c r="M4" s="32"/>
      <c r="N4" s="33" t="s">
        <v>78</v>
      </c>
      <c r="O4" s="32"/>
    </row>
    <row r="5" spans="1:19" s="1" customFormat="1" ht="0.6" customHeight="1" x14ac:dyDescent="0.2"/>
    <row r="6" spans="1:19" s="1" customFormat="1" ht="24" customHeight="1" x14ac:dyDescent="0.2">
      <c r="A6" s="17"/>
      <c r="B6" s="102" t="s">
        <v>66</v>
      </c>
      <c r="C6" s="102"/>
      <c r="D6" s="102" t="s">
        <v>67</v>
      </c>
      <c r="E6" s="102"/>
      <c r="F6" s="17"/>
      <c r="G6" s="17"/>
      <c r="H6" s="102" t="s">
        <v>66</v>
      </c>
      <c r="I6" s="102"/>
      <c r="J6" s="102" t="s">
        <v>67</v>
      </c>
      <c r="K6" s="102"/>
      <c r="L6" s="17"/>
      <c r="M6" s="17"/>
      <c r="N6" s="102" t="s">
        <v>66</v>
      </c>
      <c r="O6" s="102"/>
      <c r="P6" s="102" t="s">
        <v>67</v>
      </c>
      <c r="Q6" s="102"/>
    </row>
    <row r="7" spans="1:19" s="1" customFormat="1" ht="22.35" customHeight="1" x14ac:dyDescent="0.2">
      <c r="A7" s="17"/>
      <c r="B7" s="18" t="s">
        <v>111</v>
      </c>
      <c r="C7" s="18" t="s">
        <v>112</v>
      </c>
      <c r="D7" s="18" t="s">
        <v>111</v>
      </c>
      <c r="E7" s="18" t="s">
        <v>112</v>
      </c>
      <c r="F7" s="17"/>
      <c r="G7" s="17"/>
      <c r="H7" s="18" t="s">
        <v>111</v>
      </c>
      <c r="I7" s="18" t="s">
        <v>112</v>
      </c>
      <c r="J7" s="18" t="s">
        <v>111</v>
      </c>
      <c r="K7" s="18" t="s">
        <v>112</v>
      </c>
      <c r="L7" s="17"/>
      <c r="M7" s="17"/>
      <c r="N7" s="18" t="s">
        <v>111</v>
      </c>
      <c r="O7" s="18" t="s">
        <v>112</v>
      </c>
      <c r="P7" s="18" t="s">
        <v>111</v>
      </c>
      <c r="Q7" s="18" t="s">
        <v>112</v>
      </c>
    </row>
    <row r="8" spans="1:19" s="1" customFormat="1" ht="19.7" customHeight="1" x14ac:dyDescent="0.2">
      <c r="A8" s="18" t="s">
        <v>94</v>
      </c>
      <c r="B8" s="24">
        <v>1285</v>
      </c>
      <c r="C8" s="24">
        <v>418</v>
      </c>
      <c r="D8" s="24">
        <v>1168</v>
      </c>
      <c r="E8" s="24">
        <v>367</v>
      </c>
      <c r="F8" s="17"/>
      <c r="G8" s="18" t="s">
        <v>94</v>
      </c>
      <c r="H8" s="24">
        <v>6564</v>
      </c>
      <c r="I8" s="24">
        <v>611</v>
      </c>
      <c r="J8" s="24">
        <v>6422</v>
      </c>
      <c r="K8" s="24">
        <v>595</v>
      </c>
      <c r="L8" s="17"/>
      <c r="M8" s="18" t="s">
        <v>94</v>
      </c>
      <c r="N8" s="25">
        <v>0.19576477757464961</v>
      </c>
      <c r="O8" s="25">
        <v>0.68412438625204586</v>
      </c>
      <c r="P8" s="25">
        <v>0.18187480535658673</v>
      </c>
      <c r="Q8" s="25">
        <v>0.61680672268907566</v>
      </c>
    </row>
    <row r="9" spans="1:19" s="1" customFormat="1" ht="19.7" customHeight="1" x14ac:dyDescent="0.2">
      <c r="A9" s="18" t="s">
        <v>95</v>
      </c>
      <c r="B9" s="24">
        <v>1049</v>
      </c>
      <c r="C9" s="24">
        <v>448</v>
      </c>
      <c r="D9" s="24">
        <v>949</v>
      </c>
      <c r="E9" s="24">
        <v>395</v>
      </c>
      <c r="F9" s="17"/>
      <c r="G9" s="18" t="s">
        <v>95</v>
      </c>
      <c r="H9" s="24">
        <v>5013</v>
      </c>
      <c r="I9" s="24">
        <v>573</v>
      </c>
      <c r="J9" s="24">
        <v>4934</v>
      </c>
      <c r="K9" s="24">
        <v>567</v>
      </c>
      <c r="L9" s="17"/>
      <c r="M9" s="18" t="s">
        <v>95</v>
      </c>
      <c r="N9" s="25">
        <v>0.20925593457011771</v>
      </c>
      <c r="O9" s="25">
        <v>0.78184991273996507</v>
      </c>
      <c r="P9" s="25">
        <v>0.19233887312525336</v>
      </c>
      <c r="Q9" s="25">
        <v>0.69664902998236333</v>
      </c>
    </row>
    <row r="10" spans="1:19" s="1" customFormat="1" ht="19.7" customHeight="1" x14ac:dyDescent="0.2">
      <c r="A10" s="18" t="s">
        <v>96</v>
      </c>
      <c r="B10" s="24">
        <v>2608</v>
      </c>
      <c r="C10" s="24">
        <v>1311</v>
      </c>
      <c r="D10" s="24">
        <v>2334</v>
      </c>
      <c r="E10" s="24">
        <v>1175</v>
      </c>
      <c r="F10" s="17"/>
      <c r="G10" s="18" t="s">
        <v>96</v>
      </c>
      <c r="H10" s="24">
        <v>11621</v>
      </c>
      <c r="I10" s="24">
        <v>1591</v>
      </c>
      <c r="J10" s="24">
        <v>11456</v>
      </c>
      <c r="K10" s="24">
        <v>1612</v>
      </c>
      <c r="L10" s="17"/>
      <c r="M10" s="18" t="s">
        <v>96</v>
      </c>
      <c r="N10" s="25">
        <v>0.22442130625591603</v>
      </c>
      <c r="O10" s="25">
        <v>0.82401005656819615</v>
      </c>
      <c r="P10" s="25">
        <v>0.20373603351955308</v>
      </c>
      <c r="Q10" s="25">
        <v>0.72890818858560791</v>
      </c>
    </row>
    <row r="11" spans="1:19" s="1" customFormat="1" ht="19.7" customHeight="1" x14ac:dyDescent="0.2">
      <c r="A11" s="18" t="s">
        <v>97</v>
      </c>
      <c r="B11" s="24">
        <v>2461</v>
      </c>
      <c r="C11" s="24">
        <v>1264</v>
      </c>
      <c r="D11" s="24">
        <v>2107</v>
      </c>
      <c r="E11" s="24">
        <v>1096</v>
      </c>
      <c r="F11" s="17"/>
      <c r="G11" s="18" t="s">
        <v>97</v>
      </c>
      <c r="H11" s="24">
        <v>12604</v>
      </c>
      <c r="I11" s="24">
        <v>1735</v>
      </c>
      <c r="J11" s="24">
        <v>12245</v>
      </c>
      <c r="K11" s="24">
        <v>1691</v>
      </c>
      <c r="L11" s="17"/>
      <c r="M11" s="18" t="s">
        <v>97</v>
      </c>
      <c r="N11" s="25">
        <v>0.19525547445255476</v>
      </c>
      <c r="O11" s="25">
        <v>0.72853025936599425</v>
      </c>
      <c r="P11" s="25">
        <v>0.17207023274806044</v>
      </c>
      <c r="Q11" s="25">
        <v>0.64813719692489646</v>
      </c>
    </row>
    <row r="12" spans="1:19" s="1" customFormat="1" ht="19.7" customHeight="1" x14ac:dyDescent="0.2">
      <c r="A12" s="18" t="s">
        <v>98</v>
      </c>
      <c r="B12" s="24">
        <v>2111</v>
      </c>
      <c r="C12" s="24">
        <v>1055</v>
      </c>
      <c r="D12" s="24">
        <v>1875</v>
      </c>
      <c r="E12" s="24">
        <v>930</v>
      </c>
      <c r="F12" s="17"/>
      <c r="G12" s="18" t="s">
        <v>98</v>
      </c>
      <c r="H12" s="24">
        <v>12730</v>
      </c>
      <c r="I12" s="24">
        <v>1548</v>
      </c>
      <c r="J12" s="24">
        <v>12477</v>
      </c>
      <c r="K12" s="24">
        <v>1492</v>
      </c>
      <c r="L12" s="17"/>
      <c r="M12" s="18" t="s">
        <v>98</v>
      </c>
      <c r="N12" s="25">
        <v>0.16582875098193245</v>
      </c>
      <c r="O12" s="25">
        <v>0.6815245478036176</v>
      </c>
      <c r="P12" s="25">
        <v>0.15027650877614812</v>
      </c>
      <c r="Q12" s="25">
        <v>0.62332439678284179</v>
      </c>
    </row>
    <row r="13" spans="1:19" s="1" customFormat="1" ht="19.7" customHeight="1" x14ac:dyDescent="0.2">
      <c r="A13" s="18" t="s">
        <v>99</v>
      </c>
      <c r="B13" s="24">
        <v>1966</v>
      </c>
      <c r="C13" s="24">
        <v>944</v>
      </c>
      <c r="D13" s="24">
        <v>1768</v>
      </c>
      <c r="E13" s="24">
        <v>833</v>
      </c>
      <c r="F13" s="17"/>
      <c r="G13" s="18" t="s">
        <v>99</v>
      </c>
      <c r="H13" s="24">
        <v>12830</v>
      </c>
      <c r="I13" s="24">
        <v>1341</v>
      </c>
      <c r="J13" s="24">
        <v>12633</v>
      </c>
      <c r="K13" s="24">
        <v>1300</v>
      </c>
      <c r="L13" s="17"/>
      <c r="M13" s="18" t="s">
        <v>99</v>
      </c>
      <c r="N13" s="25">
        <v>0.15323460639127046</v>
      </c>
      <c r="O13" s="25">
        <v>0.70395227442207309</v>
      </c>
      <c r="P13" s="25">
        <v>0.13995092218792052</v>
      </c>
      <c r="Q13" s="25">
        <v>0.64076923076923076</v>
      </c>
    </row>
    <row r="14" spans="1:19" s="1" customFormat="1" ht="19.7" customHeight="1" x14ac:dyDescent="0.2">
      <c r="A14" s="18" t="s">
        <v>100</v>
      </c>
      <c r="B14" s="24">
        <v>3013</v>
      </c>
      <c r="C14" s="24">
        <v>1674</v>
      </c>
      <c r="D14" s="24">
        <v>2731</v>
      </c>
      <c r="E14" s="24">
        <v>1461</v>
      </c>
      <c r="F14" s="17"/>
      <c r="G14" s="18" t="s">
        <v>100</v>
      </c>
      <c r="H14" s="24">
        <v>16841</v>
      </c>
      <c r="I14" s="24">
        <v>2313</v>
      </c>
      <c r="J14" s="24">
        <v>16515</v>
      </c>
      <c r="K14" s="24">
        <v>2219</v>
      </c>
      <c r="L14" s="17"/>
      <c r="M14" s="18" t="s">
        <v>100</v>
      </c>
      <c r="N14" s="25">
        <v>0.17890861587791698</v>
      </c>
      <c r="O14" s="25">
        <v>0.72373540856031127</v>
      </c>
      <c r="P14" s="25">
        <v>0.16536481986073268</v>
      </c>
      <c r="Q14" s="25">
        <v>0.65840468679585396</v>
      </c>
    </row>
    <row r="15" spans="1:19" s="1" customFormat="1" ht="19.7" customHeight="1" x14ac:dyDescent="0.2">
      <c r="A15" s="18" t="s">
        <v>101</v>
      </c>
      <c r="B15" s="24">
        <v>4341</v>
      </c>
      <c r="C15" s="24">
        <v>2021</v>
      </c>
      <c r="D15" s="24">
        <v>3922</v>
      </c>
      <c r="E15" s="24">
        <v>1789</v>
      </c>
      <c r="F15" s="17"/>
      <c r="G15" s="18" t="s">
        <v>101</v>
      </c>
      <c r="H15" s="24">
        <v>26295</v>
      </c>
      <c r="I15" s="24">
        <v>2803</v>
      </c>
      <c r="J15" s="24">
        <v>25514</v>
      </c>
      <c r="K15" s="24">
        <v>2759</v>
      </c>
      <c r="L15" s="17"/>
      <c r="M15" s="18" t="s">
        <v>101</v>
      </c>
      <c r="N15" s="25">
        <v>0.16508841985168282</v>
      </c>
      <c r="O15" s="25">
        <v>0.7210132001427042</v>
      </c>
      <c r="P15" s="25">
        <v>0.15371952653445167</v>
      </c>
      <c r="Q15" s="25">
        <v>0.64842334179050376</v>
      </c>
    </row>
    <row r="16" spans="1:19" s="1" customFormat="1" ht="19.7" customHeight="1" x14ac:dyDescent="0.2">
      <c r="A16" s="18" t="s">
        <v>102</v>
      </c>
      <c r="B16" s="24">
        <v>2836</v>
      </c>
      <c r="C16" s="24">
        <v>1434</v>
      </c>
      <c r="D16" s="24">
        <v>2614</v>
      </c>
      <c r="E16" s="24">
        <v>1316</v>
      </c>
      <c r="F16" s="17"/>
      <c r="G16" s="18" t="s">
        <v>102</v>
      </c>
      <c r="H16" s="24">
        <v>13556</v>
      </c>
      <c r="I16" s="24">
        <v>1768</v>
      </c>
      <c r="J16" s="24">
        <v>13340</v>
      </c>
      <c r="K16" s="24">
        <v>1870</v>
      </c>
      <c r="L16" s="17"/>
      <c r="M16" s="18" t="s">
        <v>102</v>
      </c>
      <c r="N16" s="25">
        <v>0.2092062555326055</v>
      </c>
      <c r="O16" s="25">
        <v>0.81108597285067874</v>
      </c>
      <c r="P16" s="25">
        <v>0.19595202398800599</v>
      </c>
      <c r="Q16" s="25">
        <v>0.70374331550802138</v>
      </c>
    </row>
    <row r="17" spans="1:18" s="1" customFormat="1" ht="19.7" customHeight="1" x14ac:dyDescent="0.2">
      <c r="A17" s="18" t="s">
        <v>103</v>
      </c>
      <c r="B17" s="24">
        <v>1322</v>
      </c>
      <c r="C17" s="24">
        <v>602</v>
      </c>
      <c r="D17" s="24">
        <v>1210</v>
      </c>
      <c r="E17" s="24">
        <v>552</v>
      </c>
      <c r="F17" s="17"/>
      <c r="G17" s="18" t="s">
        <v>103</v>
      </c>
      <c r="H17" s="24">
        <v>6888</v>
      </c>
      <c r="I17" s="24">
        <v>747</v>
      </c>
      <c r="J17" s="24">
        <v>6623</v>
      </c>
      <c r="K17" s="24">
        <v>764</v>
      </c>
      <c r="L17" s="17"/>
      <c r="M17" s="18" t="s">
        <v>103</v>
      </c>
      <c r="N17" s="25">
        <v>0.19192799070847852</v>
      </c>
      <c r="O17" s="25">
        <v>0.80589022757697459</v>
      </c>
      <c r="P17" s="25">
        <v>0.18269666314359051</v>
      </c>
      <c r="Q17" s="25">
        <v>0.72251308900523559</v>
      </c>
    </row>
    <row r="18" spans="1:18" s="1" customFormat="1" ht="19.7" customHeight="1" x14ac:dyDescent="0.2">
      <c r="A18" s="18" t="s">
        <v>104</v>
      </c>
      <c r="B18" s="24">
        <v>2269</v>
      </c>
      <c r="C18" s="24">
        <v>1253</v>
      </c>
      <c r="D18" s="24">
        <v>2044</v>
      </c>
      <c r="E18" s="24">
        <v>1144</v>
      </c>
      <c r="F18" s="17"/>
      <c r="G18" s="18" t="s">
        <v>104</v>
      </c>
      <c r="H18" s="24">
        <v>10025</v>
      </c>
      <c r="I18" s="24">
        <v>1738</v>
      </c>
      <c r="J18" s="24">
        <v>9830</v>
      </c>
      <c r="K18" s="24">
        <v>1727</v>
      </c>
      <c r="L18" s="17"/>
      <c r="M18" s="18" t="s">
        <v>104</v>
      </c>
      <c r="N18" s="25">
        <v>0.22633416458852867</v>
      </c>
      <c r="O18" s="25">
        <v>0.72094361334867663</v>
      </c>
      <c r="P18" s="25">
        <v>0.20793489318413022</v>
      </c>
      <c r="Q18" s="25">
        <v>0.66242038216560506</v>
      </c>
    </row>
    <row r="19" spans="1:18" s="1" customFormat="1" ht="19.7" customHeight="1" x14ac:dyDescent="0.2">
      <c r="A19" s="18" t="s">
        <v>105</v>
      </c>
      <c r="B19" s="24">
        <v>3181</v>
      </c>
      <c r="C19" s="24">
        <v>1520</v>
      </c>
      <c r="D19" s="24">
        <v>2828</v>
      </c>
      <c r="E19" s="24">
        <v>1314</v>
      </c>
      <c r="F19" s="17"/>
      <c r="G19" s="18" t="s">
        <v>105</v>
      </c>
      <c r="H19" s="24">
        <v>17715</v>
      </c>
      <c r="I19" s="24">
        <v>2126</v>
      </c>
      <c r="J19" s="24">
        <v>17132</v>
      </c>
      <c r="K19" s="24">
        <v>2106</v>
      </c>
      <c r="L19" s="17"/>
      <c r="M19" s="18" t="s">
        <v>105</v>
      </c>
      <c r="N19" s="25">
        <v>0.17956534010725375</v>
      </c>
      <c r="O19" s="25">
        <v>0.71495766698024454</v>
      </c>
      <c r="P19" s="25">
        <v>0.16507121176745271</v>
      </c>
      <c r="Q19" s="25">
        <v>0.62393162393162394</v>
      </c>
    </row>
    <row r="20" spans="1:18" s="1" customFormat="1" ht="19.7" customHeight="1" x14ac:dyDescent="0.2">
      <c r="A20" s="18" t="s">
        <v>106</v>
      </c>
      <c r="B20" s="24">
        <v>1320</v>
      </c>
      <c r="C20" s="24">
        <v>626</v>
      </c>
      <c r="D20" s="24">
        <v>1215</v>
      </c>
      <c r="E20" s="24">
        <v>544</v>
      </c>
      <c r="F20" s="17"/>
      <c r="G20" s="18" t="s">
        <v>106</v>
      </c>
      <c r="H20" s="24">
        <v>5379</v>
      </c>
      <c r="I20" s="24">
        <v>828</v>
      </c>
      <c r="J20" s="24">
        <v>5275</v>
      </c>
      <c r="K20" s="24">
        <v>815</v>
      </c>
      <c r="L20" s="17"/>
      <c r="M20" s="18" t="s">
        <v>106</v>
      </c>
      <c r="N20" s="25">
        <v>0.24539877300613497</v>
      </c>
      <c r="O20" s="25">
        <v>0.7560386473429952</v>
      </c>
      <c r="P20" s="25">
        <v>0.23033175355450236</v>
      </c>
      <c r="Q20" s="25">
        <v>0.66748466257668715</v>
      </c>
    </row>
    <row r="21" spans="1:18" s="1" customFormat="1" ht="19.7" customHeight="1" x14ac:dyDescent="0.2">
      <c r="A21" s="26" t="s">
        <v>113</v>
      </c>
      <c r="B21" s="27">
        <v>29794</v>
      </c>
      <c r="C21" s="27">
        <v>14571</v>
      </c>
      <c r="D21" s="27">
        <v>26797</v>
      </c>
      <c r="E21" s="27">
        <v>12917</v>
      </c>
      <c r="F21" s="17"/>
      <c r="G21" s="26" t="s">
        <v>113</v>
      </c>
      <c r="H21" s="27">
        <v>158304</v>
      </c>
      <c r="I21" s="27">
        <v>19742</v>
      </c>
      <c r="J21" s="27">
        <v>154648</v>
      </c>
      <c r="K21" s="27">
        <v>19537</v>
      </c>
      <c r="L21" s="17"/>
      <c r="M21" s="26" t="s">
        <v>113</v>
      </c>
      <c r="N21" s="28">
        <v>0.18820749949464322</v>
      </c>
      <c r="O21" s="28">
        <v>0.73807111741464893</v>
      </c>
      <c r="P21" s="28">
        <v>0.17327737830427811</v>
      </c>
      <c r="Q21" s="28">
        <v>0.66115575574550856</v>
      </c>
    </row>
    <row r="22" spans="1:18" s="1" customFormat="1" ht="5.25" customHeight="1" x14ac:dyDescent="0.2"/>
    <row r="23" spans="1:18" s="1" customFormat="1" ht="39.75" customHeight="1" x14ac:dyDescent="0.2">
      <c r="A23" s="98" t="s">
        <v>81</v>
      </c>
      <c r="B23" s="98"/>
      <c r="C23" s="98"/>
      <c r="D23" s="98"/>
      <c r="E23" s="98"/>
      <c r="F23" s="98"/>
      <c r="G23" s="98"/>
      <c r="H23" s="98"/>
      <c r="I23" s="98"/>
      <c r="J23" s="98"/>
      <c r="K23" s="98"/>
      <c r="L23" s="98"/>
      <c r="M23" s="98"/>
      <c r="N23" s="98"/>
      <c r="O23" s="98"/>
      <c r="P23" s="98"/>
      <c r="Q23" s="98"/>
      <c r="R23" s="98"/>
    </row>
    <row r="24" spans="1:18" s="1" customFormat="1" ht="2.65" customHeight="1" x14ac:dyDescent="0.2"/>
    <row r="25" spans="1:18" s="1" customFormat="1" ht="19.5" customHeight="1" x14ac:dyDescent="0.2">
      <c r="A25" s="101" t="s">
        <v>115</v>
      </c>
      <c r="B25" s="101"/>
      <c r="C25" s="101"/>
      <c r="D25" s="101"/>
      <c r="E25" s="101"/>
      <c r="F25" s="101"/>
      <c r="G25" s="101"/>
      <c r="H25" s="101"/>
      <c r="I25" s="101"/>
      <c r="J25" s="101"/>
    </row>
    <row r="26" spans="1:18" s="7" customFormat="1" x14ac:dyDescent="0.2"/>
    <row r="27" spans="1:18" s="7" customFormat="1" x14ac:dyDescent="0.2"/>
    <row r="28" spans="1:18" s="7" customFormat="1" x14ac:dyDescent="0.2"/>
  </sheetData>
  <mergeCells count="10">
    <mergeCell ref="A2:S2"/>
    <mergeCell ref="A23:R23"/>
    <mergeCell ref="A25:J25"/>
    <mergeCell ref="B4:C4"/>
    <mergeCell ref="B6:C6"/>
    <mergeCell ref="D6:E6"/>
    <mergeCell ref="H6:I6"/>
    <mergeCell ref="J6:K6"/>
    <mergeCell ref="N6:O6"/>
    <mergeCell ref="P6:Q6"/>
  </mergeCells>
  <pageMargins left="0.7" right="0.7" top="0.75" bottom="0.75" header="0.3" footer="0.3"/>
  <pageSetup paperSize="9" scale="6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4"/>
  <sheetViews>
    <sheetView zoomScaleNormal="100" zoomScaleSheetLayoutView="100" workbookViewId="0">
      <selection activeCell="I8" sqref="I8"/>
    </sheetView>
  </sheetViews>
  <sheetFormatPr defaultRowHeight="12.75" x14ac:dyDescent="0.2"/>
  <cols>
    <col min="1" max="1" width="16.28515625" customWidth="1"/>
    <col min="2" max="4" width="11.7109375" customWidth="1"/>
    <col min="5" max="5" width="0.28515625" customWidth="1"/>
    <col min="6" max="6" width="16.28515625" customWidth="1"/>
    <col min="7" max="9" width="11.7109375" customWidth="1"/>
    <col min="10" max="10" width="3" customWidth="1"/>
    <col min="11" max="11" width="20.5703125" customWidth="1"/>
  </cols>
  <sheetData>
    <row r="1" spans="1:11" s="1" customFormat="1" ht="8.4499999999999993" customHeight="1" x14ac:dyDescent="0.2"/>
    <row r="2" spans="1:11" s="1" customFormat="1" ht="31.5" customHeight="1" x14ac:dyDescent="0.2">
      <c r="A2" s="100" t="s">
        <v>121</v>
      </c>
      <c r="B2" s="100"/>
      <c r="C2" s="100"/>
      <c r="D2" s="100"/>
      <c r="E2" s="100"/>
      <c r="F2" s="100"/>
      <c r="G2" s="100"/>
      <c r="H2" s="100"/>
      <c r="I2" s="100"/>
      <c r="J2" s="100"/>
      <c r="K2" s="100"/>
    </row>
    <row r="3" spans="1:11" s="1" customFormat="1" ht="1.1499999999999999" customHeight="1" x14ac:dyDescent="0.2"/>
    <row r="4" spans="1:11" s="1" customFormat="1" ht="19.7" customHeight="1" x14ac:dyDescent="0.2">
      <c r="H4" s="2" t="s">
        <v>116</v>
      </c>
      <c r="I4" s="3" t="s">
        <v>66</v>
      </c>
    </row>
    <row r="5" spans="1:11" s="1" customFormat="1" ht="10.7" customHeight="1" x14ac:dyDescent="0.2"/>
    <row r="6" spans="1:11" s="1" customFormat="1" ht="14.45" customHeight="1" x14ac:dyDescent="0.2">
      <c r="A6" s="33" t="s">
        <v>122</v>
      </c>
      <c r="G6" s="97" t="s">
        <v>123</v>
      </c>
      <c r="H6" s="97"/>
      <c r="I6" s="97"/>
    </row>
    <row r="7" spans="1:11" s="1" customFormat="1" ht="24" customHeight="1" x14ac:dyDescent="0.2">
      <c r="A7" s="23" t="s">
        <v>65</v>
      </c>
      <c r="B7" s="18" t="s">
        <v>117</v>
      </c>
      <c r="C7" s="18" t="s">
        <v>118</v>
      </c>
      <c r="D7" s="26" t="s">
        <v>119</v>
      </c>
      <c r="E7" s="17"/>
      <c r="F7" s="23" t="s">
        <v>65</v>
      </c>
      <c r="G7" s="18" t="s">
        <v>117</v>
      </c>
      <c r="H7" s="18" t="s">
        <v>118</v>
      </c>
      <c r="I7" s="26" t="s">
        <v>119</v>
      </c>
    </row>
    <row r="8" spans="1:11" s="1" customFormat="1" ht="19.7" customHeight="1" x14ac:dyDescent="0.2">
      <c r="A8" s="18" t="s">
        <v>68</v>
      </c>
      <c r="B8" s="24">
        <v>797</v>
      </c>
      <c r="C8" s="24">
        <v>867</v>
      </c>
      <c r="D8" s="34">
        <v>1664</v>
      </c>
      <c r="E8" s="17"/>
      <c r="F8" s="18" t="s">
        <v>68</v>
      </c>
      <c r="G8" s="25">
        <v>3.617958146080167E-2</v>
      </c>
      <c r="H8" s="25">
        <v>3.7563363805727654E-2</v>
      </c>
      <c r="I8" s="28">
        <v>3.6887608069164267E-2</v>
      </c>
    </row>
    <row r="9" spans="1:11" s="1" customFormat="1" ht="19.7" customHeight="1" x14ac:dyDescent="0.2">
      <c r="A9" s="18" t="s">
        <v>69</v>
      </c>
      <c r="B9" s="24">
        <v>1367</v>
      </c>
      <c r="C9" s="24">
        <v>1587</v>
      </c>
      <c r="D9" s="34">
        <v>2954</v>
      </c>
      <c r="E9" s="17"/>
      <c r="F9" s="18" t="s">
        <v>69</v>
      </c>
      <c r="G9" s="25">
        <v>7.4337919408341946E-2</v>
      </c>
      <c r="H9" s="25">
        <v>7.7573565353406981E-2</v>
      </c>
      <c r="I9" s="28">
        <v>7.6041907998043612E-2</v>
      </c>
    </row>
    <row r="10" spans="1:11" s="1" customFormat="1" ht="19.7" customHeight="1" x14ac:dyDescent="0.2">
      <c r="A10" s="18" t="s">
        <v>70</v>
      </c>
      <c r="B10" s="24">
        <v>2004</v>
      </c>
      <c r="C10" s="24">
        <v>2928</v>
      </c>
      <c r="D10" s="34">
        <v>4932</v>
      </c>
      <c r="E10" s="17"/>
      <c r="F10" s="18" t="s">
        <v>70</v>
      </c>
      <c r="G10" s="25">
        <v>0.12770838643894977</v>
      </c>
      <c r="H10" s="25">
        <v>0.15506831903400065</v>
      </c>
      <c r="I10" s="28">
        <v>0.1426505466535547</v>
      </c>
    </row>
    <row r="11" spans="1:11" s="1" customFormat="1" ht="19.7" customHeight="1" x14ac:dyDescent="0.2">
      <c r="A11" s="18" t="s">
        <v>71</v>
      </c>
      <c r="B11" s="24">
        <v>1998</v>
      </c>
      <c r="C11" s="24">
        <v>3675</v>
      </c>
      <c r="D11" s="34">
        <v>5673</v>
      </c>
      <c r="E11" s="17"/>
      <c r="F11" s="18" t="s">
        <v>71</v>
      </c>
      <c r="G11" s="25">
        <v>0.23371154520996607</v>
      </c>
      <c r="H11" s="25">
        <v>0.32006619055913604</v>
      </c>
      <c r="I11" s="28">
        <v>0.28321102291448258</v>
      </c>
    </row>
    <row r="12" spans="1:11" s="1" customFormat="1" ht="19.7" customHeight="1" x14ac:dyDescent="0.2">
      <c r="A12" s="18" t="s">
        <v>72</v>
      </c>
      <c r="B12" s="24">
        <v>1798</v>
      </c>
      <c r="C12" s="24">
        <v>4320</v>
      </c>
      <c r="D12" s="34">
        <v>6118</v>
      </c>
      <c r="E12" s="17"/>
      <c r="F12" s="18" t="s">
        <v>72</v>
      </c>
      <c r="G12" s="25">
        <v>0.43789576229907451</v>
      </c>
      <c r="H12" s="25">
        <v>0.61233167965981572</v>
      </c>
      <c r="I12" s="28">
        <v>0.54815876713556133</v>
      </c>
    </row>
    <row r="13" spans="1:11" s="1" customFormat="1" ht="19.7" customHeight="1" x14ac:dyDescent="0.2">
      <c r="A13" s="18" t="s">
        <v>73</v>
      </c>
      <c r="B13" s="24">
        <v>1875</v>
      </c>
      <c r="C13" s="24">
        <v>6578</v>
      </c>
      <c r="D13" s="34">
        <v>8453</v>
      </c>
      <c r="E13" s="17"/>
      <c r="F13" s="18" t="s">
        <v>73</v>
      </c>
      <c r="G13" s="25">
        <v>0.85188550658791462</v>
      </c>
      <c r="H13" s="25">
        <v>1.0310344827586206</v>
      </c>
      <c r="I13" s="28">
        <v>0.9850833236219555</v>
      </c>
    </row>
    <row r="14" spans="1:11" s="1" customFormat="1" ht="25.15" customHeight="1" x14ac:dyDescent="0.2">
      <c r="A14" s="26" t="s">
        <v>120</v>
      </c>
      <c r="B14" s="27">
        <v>9839</v>
      </c>
      <c r="C14" s="27">
        <v>19955</v>
      </c>
      <c r="D14" s="27">
        <v>29794</v>
      </c>
      <c r="E14" s="17"/>
      <c r="F14" s="26" t="s">
        <v>120</v>
      </c>
      <c r="G14" s="28">
        <v>0.1386438576219598</v>
      </c>
      <c r="H14" s="28">
        <v>0.22848015754883327</v>
      </c>
      <c r="I14" s="28">
        <v>0.18820749949464322</v>
      </c>
    </row>
    <row r="15" spans="1:11" s="1" customFormat="1" ht="5.25" customHeight="1" x14ac:dyDescent="0.2"/>
    <row r="16" spans="1:11" s="1" customFormat="1" ht="111.75" customHeight="1" x14ac:dyDescent="0.2">
      <c r="A16" s="98" t="s">
        <v>124</v>
      </c>
      <c r="B16" s="98"/>
      <c r="C16" s="98"/>
      <c r="D16" s="98"/>
      <c r="E16" s="98"/>
      <c r="F16" s="98"/>
      <c r="G16" s="98"/>
      <c r="H16" s="98"/>
      <c r="I16" s="98"/>
      <c r="J16" s="98"/>
    </row>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sheetData>
  <mergeCells count="3">
    <mergeCell ref="A16:J16"/>
    <mergeCell ref="A2:K2"/>
    <mergeCell ref="G6:I6"/>
  </mergeCells>
  <pageMargins left="0.7" right="0.7" top="0.75" bottom="0.75" header="0.3" footer="0.3"/>
  <pageSetup paperSize="9" scale="6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4"/>
  <sheetViews>
    <sheetView zoomScaleNormal="100" zoomScaleSheetLayoutView="100" workbookViewId="0">
      <selection activeCell="I8" sqref="I8"/>
    </sheetView>
  </sheetViews>
  <sheetFormatPr defaultRowHeight="12.75" x14ac:dyDescent="0.2"/>
  <cols>
    <col min="1" max="1" width="16.28515625" customWidth="1"/>
    <col min="2" max="4" width="15.28515625" customWidth="1"/>
    <col min="5" max="5" width="0.28515625" customWidth="1"/>
    <col min="6" max="6" width="16.28515625" customWidth="1"/>
    <col min="7" max="9" width="15.28515625" customWidth="1"/>
    <col min="10" max="10" width="7.42578125" customWidth="1"/>
  </cols>
  <sheetData>
    <row r="1" spans="1:10" s="1" customFormat="1" ht="8.4499999999999993" customHeight="1" x14ac:dyDescent="0.2"/>
    <row r="2" spans="1:10" s="1" customFormat="1" ht="31.5" customHeight="1" x14ac:dyDescent="0.2">
      <c r="A2" s="100" t="s">
        <v>127</v>
      </c>
      <c r="B2" s="100"/>
      <c r="C2" s="100"/>
      <c r="D2" s="100"/>
      <c r="E2" s="100"/>
      <c r="F2" s="100"/>
      <c r="G2" s="100"/>
      <c r="H2" s="100"/>
      <c r="I2" s="100"/>
      <c r="J2" s="100"/>
    </row>
    <row r="3" spans="1:10" s="1" customFormat="1" ht="1.5" customHeight="1" x14ac:dyDescent="0.2"/>
    <row r="4" spans="1:10" s="1" customFormat="1" ht="19.7" customHeight="1" x14ac:dyDescent="0.2">
      <c r="H4" s="2" t="s">
        <v>116</v>
      </c>
      <c r="I4" s="3" t="s">
        <v>66</v>
      </c>
    </row>
    <row r="5" spans="1:10" s="1" customFormat="1" ht="9.6" customHeight="1" x14ac:dyDescent="0.2"/>
    <row r="6" spans="1:10" s="1" customFormat="1" ht="14.45" customHeight="1" x14ac:dyDescent="0.2">
      <c r="A6" s="33" t="s">
        <v>122</v>
      </c>
      <c r="F6" s="97" t="s">
        <v>123</v>
      </c>
      <c r="G6" s="97"/>
    </row>
    <row r="7" spans="1:10" s="1" customFormat="1" ht="24" customHeight="1" x14ac:dyDescent="0.2">
      <c r="A7" s="23" t="s">
        <v>65</v>
      </c>
      <c r="B7" s="35" t="s">
        <v>125</v>
      </c>
      <c r="C7" s="35" t="s">
        <v>126</v>
      </c>
      <c r="D7" s="36" t="s">
        <v>119</v>
      </c>
      <c r="E7" s="17"/>
      <c r="F7" s="23" t="s">
        <v>65</v>
      </c>
      <c r="G7" s="35" t="s">
        <v>125</v>
      </c>
      <c r="H7" s="35" t="s">
        <v>126</v>
      </c>
      <c r="I7" s="36" t="s">
        <v>119</v>
      </c>
    </row>
    <row r="8" spans="1:10" s="1" customFormat="1" ht="19.7" customHeight="1" x14ac:dyDescent="0.2">
      <c r="A8" s="18" t="s">
        <v>68</v>
      </c>
      <c r="B8" s="24">
        <v>1159</v>
      </c>
      <c r="C8" s="24">
        <v>505</v>
      </c>
      <c r="D8" s="34">
        <v>1664</v>
      </c>
      <c r="E8" s="17"/>
      <c r="F8" s="18" t="s">
        <v>68</v>
      </c>
      <c r="G8" s="25">
        <v>3.5737411735684996E-2</v>
      </c>
      <c r="H8" s="25">
        <v>3.9829639561479613E-2</v>
      </c>
      <c r="I8" s="28">
        <v>3.6887608069164267E-2</v>
      </c>
    </row>
    <row r="9" spans="1:10" s="1" customFormat="1" ht="19.7" customHeight="1" x14ac:dyDescent="0.2">
      <c r="A9" s="18" t="s">
        <v>69</v>
      </c>
      <c r="B9" s="24">
        <v>2128</v>
      </c>
      <c r="C9" s="24">
        <v>826</v>
      </c>
      <c r="D9" s="34">
        <v>2954</v>
      </c>
      <c r="E9" s="17"/>
      <c r="F9" s="18" t="s">
        <v>69</v>
      </c>
      <c r="G9" s="25">
        <v>7.2799425267695256E-2</v>
      </c>
      <c r="H9" s="25">
        <v>8.5898502495840259E-2</v>
      </c>
      <c r="I9" s="28">
        <v>7.6041907998043612E-2</v>
      </c>
    </row>
    <row r="10" spans="1:10" s="1" customFormat="1" ht="19.7" customHeight="1" x14ac:dyDescent="0.2">
      <c r="A10" s="18" t="s">
        <v>70</v>
      </c>
      <c r="B10" s="24">
        <v>3890</v>
      </c>
      <c r="C10" s="24">
        <v>1042</v>
      </c>
      <c r="D10" s="34">
        <v>4932</v>
      </c>
      <c r="E10" s="17"/>
      <c r="F10" s="18" t="s">
        <v>70</v>
      </c>
      <c r="G10" s="25">
        <v>0.13991799151140205</v>
      </c>
      <c r="H10" s="25">
        <v>0.15386887182516243</v>
      </c>
      <c r="I10" s="28">
        <v>0.1426505466535547</v>
      </c>
    </row>
    <row r="11" spans="1:10" s="1" customFormat="1" ht="19.7" customHeight="1" x14ac:dyDescent="0.2">
      <c r="A11" s="18" t="s">
        <v>71</v>
      </c>
      <c r="B11" s="24">
        <v>4462</v>
      </c>
      <c r="C11" s="24">
        <v>1211</v>
      </c>
      <c r="D11" s="34">
        <v>5673</v>
      </c>
      <c r="E11" s="17"/>
      <c r="F11" s="18" t="s">
        <v>71</v>
      </c>
      <c r="G11" s="25">
        <v>0.28247657634844264</v>
      </c>
      <c r="H11" s="25">
        <v>0.28595041322314052</v>
      </c>
      <c r="I11" s="28">
        <v>0.28321102291448258</v>
      </c>
    </row>
    <row r="12" spans="1:10" s="1" customFormat="1" ht="19.7" customHeight="1" x14ac:dyDescent="0.2">
      <c r="A12" s="18" t="s">
        <v>72</v>
      </c>
      <c r="B12" s="24">
        <v>4875</v>
      </c>
      <c r="C12" s="24">
        <v>1243</v>
      </c>
      <c r="D12" s="34">
        <v>6118</v>
      </c>
      <c r="E12" s="17"/>
      <c r="F12" s="18" t="s">
        <v>72</v>
      </c>
      <c r="G12" s="25">
        <v>0.56234859845426233</v>
      </c>
      <c r="H12" s="25">
        <v>0.49879614767255215</v>
      </c>
      <c r="I12" s="28">
        <v>0.54815876713556133</v>
      </c>
    </row>
    <row r="13" spans="1:10" s="1" customFormat="1" ht="19.7" customHeight="1" x14ac:dyDescent="0.2">
      <c r="A13" s="18" t="s">
        <v>73</v>
      </c>
      <c r="B13" s="24">
        <v>7075</v>
      </c>
      <c r="C13" s="24">
        <v>1378</v>
      </c>
      <c r="D13" s="34">
        <v>8453</v>
      </c>
      <c r="E13" s="17"/>
      <c r="F13" s="18" t="s">
        <v>73</v>
      </c>
      <c r="G13" s="25">
        <v>1.0361745752782661</v>
      </c>
      <c r="H13" s="25">
        <v>0.78608100399315461</v>
      </c>
      <c r="I13" s="28">
        <v>0.9850833236219555</v>
      </c>
    </row>
    <row r="14" spans="1:10" s="1" customFormat="1" ht="25.15" customHeight="1" x14ac:dyDescent="0.2">
      <c r="A14" s="26" t="s">
        <v>120</v>
      </c>
      <c r="B14" s="27">
        <v>23589</v>
      </c>
      <c r="C14" s="27">
        <v>6205</v>
      </c>
      <c r="D14" s="27">
        <v>29794</v>
      </c>
      <c r="E14" s="17"/>
      <c r="F14" s="26" t="s">
        <v>120</v>
      </c>
      <c r="G14" s="28">
        <v>0.19534271305183137</v>
      </c>
      <c r="H14" s="28">
        <v>0.16525954137481025</v>
      </c>
      <c r="I14" s="28">
        <v>0.18820749949464322</v>
      </c>
    </row>
    <row r="15" spans="1:10" s="1" customFormat="1" ht="5.25" customHeight="1" x14ac:dyDescent="0.2"/>
    <row r="16" spans="1:10" s="1" customFormat="1" ht="93" customHeight="1" x14ac:dyDescent="0.2">
      <c r="A16" s="98" t="s">
        <v>124</v>
      </c>
      <c r="B16" s="98"/>
      <c r="C16" s="98"/>
      <c r="D16" s="98"/>
      <c r="E16" s="98"/>
      <c r="F16" s="98"/>
      <c r="G16" s="98"/>
      <c r="H16" s="98"/>
      <c r="I16" s="98"/>
    </row>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sheetData>
  <mergeCells count="3">
    <mergeCell ref="A2:J2"/>
    <mergeCell ref="F6:G6"/>
    <mergeCell ref="A16:I16"/>
  </mergeCells>
  <pageMargins left="0.7" right="0.7" top="0.75" bottom="0.75" header="0.3" footer="0.3"/>
  <pageSetup paperSize="9" scale="6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6"/>
  <sheetViews>
    <sheetView zoomScaleNormal="100" zoomScaleSheetLayoutView="100" workbookViewId="0">
      <selection activeCell="I8" sqref="I8"/>
    </sheetView>
  </sheetViews>
  <sheetFormatPr defaultRowHeight="12.75" x14ac:dyDescent="0.2"/>
  <cols>
    <col min="1" max="1" width="23.5703125" customWidth="1"/>
    <col min="2" max="3" width="11.28515625" customWidth="1"/>
    <col min="4" max="4" width="0.5703125" customWidth="1"/>
    <col min="5" max="5" width="23.5703125" customWidth="1"/>
    <col min="6" max="9" width="11.28515625" customWidth="1"/>
    <col min="10" max="10" width="0.28515625" customWidth="1"/>
    <col min="11" max="11" width="23.5703125" customWidth="1"/>
    <col min="12" max="15" width="11.28515625" customWidth="1"/>
  </cols>
  <sheetData>
    <row r="1" spans="1:15" s="1" customFormat="1" ht="8.4499999999999993" customHeight="1" x14ac:dyDescent="0.2"/>
    <row r="2" spans="1:15" s="1" customFormat="1" ht="20.85" customHeight="1" x14ac:dyDescent="0.2">
      <c r="A2" s="100" t="s">
        <v>130</v>
      </c>
      <c r="B2" s="100"/>
      <c r="C2" s="100"/>
      <c r="D2" s="100"/>
      <c r="E2" s="100"/>
      <c r="F2" s="100"/>
      <c r="G2" s="100"/>
      <c r="H2" s="100"/>
      <c r="I2" s="100"/>
      <c r="J2" s="100"/>
      <c r="K2" s="100"/>
      <c r="L2" s="100"/>
      <c r="M2" s="100"/>
      <c r="N2" s="100"/>
    </row>
    <row r="3" spans="1:15" s="1" customFormat="1" ht="5.25" customHeight="1" x14ac:dyDescent="0.2"/>
    <row r="4" spans="1:15" s="1" customFormat="1" ht="21.4" customHeight="1" x14ac:dyDescent="0.2">
      <c r="A4" s="104" t="s">
        <v>131</v>
      </c>
      <c r="B4" s="104"/>
      <c r="C4" s="104"/>
      <c r="D4" s="104"/>
      <c r="E4" s="104"/>
      <c r="F4" s="104"/>
      <c r="G4" s="104"/>
      <c r="H4" s="104"/>
      <c r="I4" s="104"/>
      <c r="J4" s="104"/>
      <c r="K4" s="104"/>
      <c r="L4" s="104"/>
      <c r="M4" s="104"/>
      <c r="N4" s="104"/>
      <c r="O4" s="104"/>
    </row>
    <row r="5" spans="1:15" s="1" customFormat="1" ht="4.5" customHeight="1" x14ac:dyDescent="0.2"/>
    <row r="6" spans="1:15" s="1" customFormat="1" ht="14.45" customHeight="1" x14ac:dyDescent="0.2">
      <c r="B6" s="103" t="s">
        <v>132</v>
      </c>
      <c r="C6" s="103"/>
      <c r="F6" s="103" t="s">
        <v>133</v>
      </c>
      <c r="G6" s="103"/>
      <c r="L6" s="103" t="s">
        <v>134</v>
      </c>
      <c r="M6" s="103"/>
    </row>
    <row r="7" spans="1:15" s="1" customFormat="1" ht="24" customHeight="1" x14ac:dyDescent="0.2">
      <c r="A7" s="17"/>
      <c r="B7" s="18" t="s">
        <v>128</v>
      </c>
      <c r="C7" s="18" t="s">
        <v>128</v>
      </c>
      <c r="D7" s="17"/>
      <c r="E7" s="17"/>
      <c r="F7" s="18" t="s">
        <v>128</v>
      </c>
      <c r="G7" s="18" t="s">
        <v>129</v>
      </c>
      <c r="H7" s="18" t="s">
        <v>128</v>
      </c>
      <c r="I7" s="18" t="s">
        <v>129</v>
      </c>
      <c r="J7" s="17"/>
      <c r="K7" s="17"/>
      <c r="L7" s="18" t="s">
        <v>128</v>
      </c>
      <c r="M7" s="18" t="s">
        <v>129</v>
      </c>
      <c r="N7" s="18" t="s">
        <v>128</v>
      </c>
      <c r="O7" s="18" t="s">
        <v>129</v>
      </c>
    </row>
    <row r="8" spans="1:15" s="1" customFormat="1" ht="24" customHeight="1" x14ac:dyDescent="0.2">
      <c r="A8" s="23"/>
      <c r="B8" s="18" t="s">
        <v>66</v>
      </c>
      <c r="C8" s="18" t="s">
        <v>67</v>
      </c>
      <c r="D8" s="17"/>
      <c r="E8" s="23"/>
      <c r="F8" s="18" t="s">
        <v>66</v>
      </c>
      <c r="G8" s="18" t="s">
        <v>66</v>
      </c>
      <c r="H8" s="18" t="s">
        <v>67</v>
      </c>
      <c r="I8" s="18" t="s">
        <v>67</v>
      </c>
      <c r="J8" s="17"/>
      <c r="K8" s="23"/>
      <c r="L8" s="18" t="s">
        <v>66</v>
      </c>
      <c r="M8" s="18" t="s">
        <v>66</v>
      </c>
      <c r="N8" s="18" t="s">
        <v>67</v>
      </c>
      <c r="O8" s="18" t="s">
        <v>67</v>
      </c>
    </row>
    <row r="9" spans="1:15" s="1" customFormat="1" ht="19.7" customHeight="1" x14ac:dyDescent="0.2">
      <c r="A9" s="18" t="s">
        <v>94</v>
      </c>
      <c r="B9" s="24">
        <v>1285</v>
      </c>
      <c r="C9" s="24">
        <v>1168</v>
      </c>
      <c r="D9" s="17"/>
      <c r="E9" s="18" t="s">
        <v>94</v>
      </c>
      <c r="F9" s="24">
        <v>8</v>
      </c>
      <c r="G9" s="30">
        <v>6.2256809338521396E-3</v>
      </c>
      <c r="H9" s="24">
        <v>9</v>
      </c>
      <c r="I9" s="30">
        <v>7.7054794520547898E-3</v>
      </c>
      <c r="J9" s="17"/>
      <c r="K9" s="18" t="s">
        <v>94</v>
      </c>
      <c r="L9" s="24">
        <v>614</v>
      </c>
      <c r="M9" s="30">
        <v>0.477821011673152</v>
      </c>
      <c r="N9" s="24">
        <v>564</v>
      </c>
      <c r="O9" s="30">
        <v>0.482876712328767</v>
      </c>
    </row>
    <row r="10" spans="1:15" s="1" customFormat="1" ht="19.7" customHeight="1" x14ac:dyDescent="0.2">
      <c r="A10" s="18" t="s">
        <v>95</v>
      </c>
      <c r="B10" s="24">
        <v>1049</v>
      </c>
      <c r="C10" s="24">
        <v>949</v>
      </c>
      <c r="D10" s="17"/>
      <c r="E10" s="18" t="s">
        <v>95</v>
      </c>
      <c r="F10" s="24">
        <v>18</v>
      </c>
      <c r="G10" s="30">
        <v>1.7159199237368899E-2</v>
      </c>
      <c r="H10" s="24">
        <v>14</v>
      </c>
      <c r="I10" s="30">
        <v>1.4752370916754499E-2</v>
      </c>
      <c r="J10" s="17"/>
      <c r="K10" s="18" t="s">
        <v>95</v>
      </c>
      <c r="L10" s="24">
        <v>425</v>
      </c>
      <c r="M10" s="30">
        <v>0.40514775977121098</v>
      </c>
      <c r="N10" s="24">
        <v>407</v>
      </c>
      <c r="O10" s="30">
        <v>0.42887249736564798</v>
      </c>
    </row>
    <row r="11" spans="1:15" s="1" customFormat="1" ht="19.7" customHeight="1" x14ac:dyDescent="0.2">
      <c r="A11" s="18" t="s">
        <v>96</v>
      </c>
      <c r="B11" s="24">
        <v>2608</v>
      </c>
      <c r="C11" s="24">
        <v>2334</v>
      </c>
      <c r="D11" s="17"/>
      <c r="E11" s="18" t="s">
        <v>96</v>
      </c>
      <c r="F11" s="24">
        <v>73</v>
      </c>
      <c r="G11" s="30">
        <v>2.7990797546012299E-2</v>
      </c>
      <c r="H11" s="24">
        <v>86</v>
      </c>
      <c r="I11" s="30">
        <v>3.6846615252784903E-2</v>
      </c>
      <c r="J11" s="17"/>
      <c r="K11" s="18" t="s">
        <v>96</v>
      </c>
      <c r="L11" s="24">
        <v>1103</v>
      </c>
      <c r="M11" s="30">
        <v>0.42292944785276099</v>
      </c>
      <c r="N11" s="24">
        <v>1061</v>
      </c>
      <c r="O11" s="30">
        <v>0.45458440445587001</v>
      </c>
    </row>
    <row r="12" spans="1:15" s="1" customFormat="1" ht="19.7" customHeight="1" x14ac:dyDescent="0.2">
      <c r="A12" s="18" t="s">
        <v>97</v>
      </c>
      <c r="B12" s="24">
        <v>2461</v>
      </c>
      <c r="C12" s="24">
        <v>2107</v>
      </c>
      <c r="D12" s="17"/>
      <c r="E12" s="18" t="s">
        <v>97</v>
      </c>
      <c r="F12" s="24">
        <v>25</v>
      </c>
      <c r="G12" s="30">
        <v>1.01584721657863E-2</v>
      </c>
      <c r="H12" s="24">
        <v>33</v>
      </c>
      <c r="I12" s="30">
        <v>1.5662078785002399E-2</v>
      </c>
      <c r="J12" s="17"/>
      <c r="K12" s="18" t="s">
        <v>97</v>
      </c>
      <c r="L12" s="24">
        <v>1198</v>
      </c>
      <c r="M12" s="30">
        <v>0.486793986184478</v>
      </c>
      <c r="N12" s="24">
        <v>1026</v>
      </c>
      <c r="O12" s="30">
        <v>0.48694826767916499</v>
      </c>
    </row>
    <row r="13" spans="1:15" s="1" customFormat="1" ht="19.7" customHeight="1" x14ac:dyDescent="0.2">
      <c r="A13" s="18" t="s">
        <v>98</v>
      </c>
      <c r="B13" s="24">
        <v>2111</v>
      </c>
      <c r="C13" s="24">
        <v>1875</v>
      </c>
      <c r="D13" s="17"/>
      <c r="E13" s="18" t="s">
        <v>98</v>
      </c>
      <c r="F13" s="24">
        <v>114</v>
      </c>
      <c r="G13" s="30">
        <v>5.40028422548555E-2</v>
      </c>
      <c r="H13" s="24">
        <v>138</v>
      </c>
      <c r="I13" s="30">
        <v>7.3599999999999999E-2</v>
      </c>
      <c r="J13" s="17"/>
      <c r="K13" s="18" t="s">
        <v>98</v>
      </c>
      <c r="L13" s="24">
        <v>1139</v>
      </c>
      <c r="M13" s="30">
        <v>0.53955471340596906</v>
      </c>
      <c r="N13" s="24">
        <v>1071</v>
      </c>
      <c r="O13" s="30">
        <v>0.57120000000000004</v>
      </c>
    </row>
    <row r="14" spans="1:15" s="1" customFormat="1" ht="19.7" customHeight="1" x14ac:dyDescent="0.2">
      <c r="A14" s="18" t="s">
        <v>99</v>
      </c>
      <c r="B14" s="24">
        <v>1966</v>
      </c>
      <c r="C14" s="24">
        <v>1768</v>
      </c>
      <c r="D14" s="17"/>
      <c r="E14" s="18" t="s">
        <v>99</v>
      </c>
      <c r="F14" s="24">
        <v>147</v>
      </c>
      <c r="G14" s="30">
        <v>7.4771108850457804E-2</v>
      </c>
      <c r="H14" s="24">
        <v>152</v>
      </c>
      <c r="I14" s="30">
        <v>8.5972850678733004E-2</v>
      </c>
      <c r="J14" s="17"/>
      <c r="K14" s="18" t="s">
        <v>99</v>
      </c>
      <c r="L14" s="24">
        <v>1037</v>
      </c>
      <c r="M14" s="30">
        <v>0.52746693794506605</v>
      </c>
      <c r="N14" s="24">
        <v>974</v>
      </c>
      <c r="O14" s="30">
        <v>0.55090497737556599</v>
      </c>
    </row>
    <row r="15" spans="1:15" s="1" customFormat="1" ht="19.7" customHeight="1" x14ac:dyDescent="0.2">
      <c r="A15" s="18" t="s">
        <v>100</v>
      </c>
      <c r="B15" s="24">
        <v>3013</v>
      </c>
      <c r="C15" s="24">
        <v>2731</v>
      </c>
      <c r="D15" s="17"/>
      <c r="E15" s="18" t="s">
        <v>100</v>
      </c>
      <c r="F15" s="24">
        <v>204</v>
      </c>
      <c r="G15" s="30">
        <v>6.7706604712910706E-2</v>
      </c>
      <c r="H15" s="24">
        <v>209</v>
      </c>
      <c r="I15" s="30">
        <v>7.6528744049798605E-2</v>
      </c>
      <c r="J15" s="17"/>
      <c r="K15" s="18" t="s">
        <v>100</v>
      </c>
      <c r="L15" s="24">
        <v>1565</v>
      </c>
      <c r="M15" s="30">
        <v>0.51941586458679101</v>
      </c>
      <c r="N15" s="24">
        <v>1441</v>
      </c>
      <c r="O15" s="30">
        <v>0.52764555108018996</v>
      </c>
    </row>
    <row r="16" spans="1:15" s="1" customFormat="1" ht="19.7" customHeight="1" x14ac:dyDescent="0.2">
      <c r="A16" s="18" t="s">
        <v>101</v>
      </c>
      <c r="B16" s="24">
        <v>4341</v>
      </c>
      <c r="C16" s="24">
        <v>3922</v>
      </c>
      <c r="D16" s="17"/>
      <c r="E16" s="18" t="s">
        <v>101</v>
      </c>
      <c r="F16" s="24">
        <v>214</v>
      </c>
      <c r="G16" s="30">
        <v>4.9297396913153699E-2</v>
      </c>
      <c r="H16" s="24">
        <v>305</v>
      </c>
      <c r="I16" s="30">
        <v>7.7766445690974004E-2</v>
      </c>
      <c r="J16" s="17"/>
      <c r="K16" s="18" t="s">
        <v>101</v>
      </c>
      <c r="L16" s="24">
        <v>2544</v>
      </c>
      <c r="M16" s="30">
        <v>0.58604008293020005</v>
      </c>
      <c r="N16" s="24">
        <v>2378</v>
      </c>
      <c r="O16" s="30">
        <v>0.60632330443651195</v>
      </c>
    </row>
    <row r="17" spans="1:15" s="1" customFormat="1" ht="19.7" customHeight="1" x14ac:dyDescent="0.2">
      <c r="A17" s="18" t="s">
        <v>102</v>
      </c>
      <c r="B17" s="24">
        <v>2836</v>
      </c>
      <c r="C17" s="24">
        <v>2614</v>
      </c>
      <c r="D17" s="17"/>
      <c r="E17" s="18" t="s">
        <v>102</v>
      </c>
      <c r="F17" s="24">
        <v>96</v>
      </c>
      <c r="G17" s="30">
        <v>3.3850493653032401E-2</v>
      </c>
      <c r="H17" s="24">
        <v>116</v>
      </c>
      <c r="I17" s="30">
        <v>4.4376434583014497E-2</v>
      </c>
      <c r="J17" s="17"/>
      <c r="K17" s="18" t="s">
        <v>102</v>
      </c>
      <c r="L17" s="24">
        <v>916</v>
      </c>
      <c r="M17" s="30">
        <v>0.32299012693935097</v>
      </c>
      <c r="N17" s="24">
        <v>855</v>
      </c>
      <c r="O17" s="30">
        <v>0.32708492731446098</v>
      </c>
    </row>
    <row r="18" spans="1:15" s="1" customFormat="1" ht="19.7" customHeight="1" x14ac:dyDescent="0.2">
      <c r="A18" s="18" t="s">
        <v>103</v>
      </c>
      <c r="B18" s="24">
        <v>1322</v>
      </c>
      <c r="C18" s="24">
        <v>1210</v>
      </c>
      <c r="D18" s="17"/>
      <c r="E18" s="18" t="s">
        <v>103</v>
      </c>
      <c r="F18" s="24">
        <v>21</v>
      </c>
      <c r="G18" s="30">
        <v>1.5885022692889599E-2</v>
      </c>
      <c r="H18" s="24">
        <v>31</v>
      </c>
      <c r="I18" s="30">
        <v>2.5619834710743802E-2</v>
      </c>
      <c r="J18" s="17"/>
      <c r="K18" s="18" t="s">
        <v>103</v>
      </c>
      <c r="L18" s="24">
        <v>666</v>
      </c>
      <c r="M18" s="30">
        <v>0.50378214826021195</v>
      </c>
      <c r="N18" s="24">
        <v>662</v>
      </c>
      <c r="O18" s="30">
        <v>0.54710743801652895</v>
      </c>
    </row>
    <row r="19" spans="1:15" s="1" customFormat="1" ht="19.7" customHeight="1" x14ac:dyDescent="0.2">
      <c r="A19" s="18" t="s">
        <v>104</v>
      </c>
      <c r="B19" s="24">
        <v>2269</v>
      </c>
      <c r="C19" s="24">
        <v>2044</v>
      </c>
      <c r="D19" s="17"/>
      <c r="E19" s="18" t="s">
        <v>104</v>
      </c>
      <c r="F19" s="24">
        <v>32</v>
      </c>
      <c r="G19" s="30">
        <v>1.4103129131776099E-2</v>
      </c>
      <c r="H19" s="24">
        <v>43</v>
      </c>
      <c r="I19" s="30">
        <v>2.1037181996086101E-2</v>
      </c>
      <c r="J19" s="17"/>
      <c r="K19" s="18" t="s">
        <v>104</v>
      </c>
      <c r="L19" s="24">
        <v>1271</v>
      </c>
      <c r="M19" s="30">
        <v>0.56015866020273297</v>
      </c>
      <c r="N19" s="24">
        <v>1174</v>
      </c>
      <c r="O19" s="30">
        <v>0.57436399217221101</v>
      </c>
    </row>
    <row r="20" spans="1:15" s="1" customFormat="1" ht="19.7" customHeight="1" x14ac:dyDescent="0.2">
      <c r="A20" s="18" t="s">
        <v>105</v>
      </c>
      <c r="B20" s="24">
        <v>3181</v>
      </c>
      <c r="C20" s="24">
        <v>2828</v>
      </c>
      <c r="D20" s="17"/>
      <c r="E20" s="18" t="s">
        <v>105</v>
      </c>
      <c r="F20" s="24">
        <v>74</v>
      </c>
      <c r="G20" s="30">
        <v>2.3263124803520899E-2</v>
      </c>
      <c r="H20" s="24">
        <v>97</v>
      </c>
      <c r="I20" s="30">
        <v>3.4299858557284298E-2</v>
      </c>
      <c r="J20" s="17"/>
      <c r="K20" s="18" t="s">
        <v>105</v>
      </c>
      <c r="L20" s="24">
        <v>1382</v>
      </c>
      <c r="M20" s="30">
        <v>0.43445457403332299</v>
      </c>
      <c r="N20" s="24">
        <v>1317</v>
      </c>
      <c r="O20" s="30">
        <v>0.46570014144271599</v>
      </c>
    </row>
    <row r="21" spans="1:15" s="1" customFormat="1" ht="19.7" customHeight="1" x14ac:dyDescent="0.2">
      <c r="A21" s="18" t="s">
        <v>106</v>
      </c>
      <c r="B21" s="24">
        <v>1320</v>
      </c>
      <c r="C21" s="24">
        <v>1215</v>
      </c>
      <c r="D21" s="17"/>
      <c r="E21" s="18" t="s">
        <v>106</v>
      </c>
      <c r="F21" s="24">
        <v>14</v>
      </c>
      <c r="G21" s="30">
        <v>1.06060606060606E-2</v>
      </c>
      <c r="H21" s="24">
        <v>28</v>
      </c>
      <c r="I21" s="30">
        <v>2.3045267489711901E-2</v>
      </c>
      <c r="J21" s="17"/>
      <c r="K21" s="18" t="s">
        <v>106</v>
      </c>
      <c r="L21" s="24">
        <v>535</v>
      </c>
      <c r="M21" s="30">
        <v>0.40530303030303</v>
      </c>
      <c r="N21" s="24">
        <v>497</v>
      </c>
      <c r="O21" s="30">
        <v>0.40905349794238699</v>
      </c>
    </row>
    <row r="22" spans="1:15" s="1" customFormat="1" ht="25.15" customHeight="1" x14ac:dyDescent="0.2">
      <c r="A22" s="26" t="s">
        <v>113</v>
      </c>
      <c r="B22" s="27">
        <v>29794</v>
      </c>
      <c r="C22" s="27">
        <v>26797</v>
      </c>
      <c r="D22" s="17"/>
      <c r="E22" s="26" t="s">
        <v>113</v>
      </c>
      <c r="F22" s="27">
        <v>1042</v>
      </c>
      <c r="G22" s="31">
        <v>3.4943888179557799E-2</v>
      </c>
      <c r="H22" s="27">
        <v>1262</v>
      </c>
      <c r="I22" s="31">
        <v>4.7113767980571597E-2</v>
      </c>
      <c r="J22" s="17"/>
      <c r="K22" s="26" t="s">
        <v>113</v>
      </c>
      <c r="L22" s="27">
        <v>14408</v>
      </c>
      <c r="M22" s="31">
        <v>0.48367045225455302</v>
      </c>
      <c r="N22" s="27">
        <v>13439</v>
      </c>
      <c r="O22" s="31">
        <v>0.50166261909209797</v>
      </c>
    </row>
    <row r="23" spans="1:15" s="1" customFormat="1" ht="5.25" customHeight="1" x14ac:dyDescent="0.2"/>
    <row r="24" spans="1:15" s="1" customFormat="1" ht="39.75" customHeight="1" x14ac:dyDescent="0.2">
      <c r="A24" s="98" t="s">
        <v>135</v>
      </c>
      <c r="B24" s="98"/>
      <c r="C24" s="98"/>
      <c r="D24" s="98"/>
      <c r="E24" s="98"/>
      <c r="F24" s="98"/>
      <c r="G24" s="98"/>
      <c r="H24" s="98"/>
      <c r="I24" s="98"/>
      <c r="J24" s="98"/>
      <c r="K24" s="98"/>
      <c r="L24" s="98"/>
      <c r="M24" s="98"/>
      <c r="N24" s="98"/>
      <c r="O24" s="98"/>
    </row>
    <row r="25" spans="1:15" s="1" customFormat="1" ht="18" customHeight="1" x14ac:dyDescent="0.2">
      <c r="A25" s="101" t="s">
        <v>136</v>
      </c>
      <c r="B25" s="101"/>
      <c r="C25" s="101"/>
      <c r="D25" s="101"/>
      <c r="E25" s="101"/>
      <c r="F25" s="101"/>
      <c r="G25" s="101"/>
      <c r="H25" s="101"/>
      <c r="I25" s="101"/>
      <c r="J25" s="32"/>
      <c r="K25" s="32"/>
      <c r="L25" s="32"/>
      <c r="M25" s="32"/>
      <c r="N25" s="32"/>
      <c r="O25" s="32"/>
    </row>
    <row r="26" spans="1:15" s="1" customFormat="1" ht="42.75" customHeight="1" x14ac:dyDescent="0.2">
      <c r="A26" s="98" t="s">
        <v>137</v>
      </c>
      <c r="B26" s="98"/>
      <c r="C26" s="98"/>
      <c r="D26" s="98"/>
      <c r="E26" s="98"/>
      <c r="F26" s="98"/>
      <c r="G26" s="98"/>
      <c r="H26" s="98"/>
      <c r="I26" s="98"/>
      <c r="J26" s="98"/>
      <c r="K26" s="98"/>
      <c r="L26" s="98"/>
      <c r="M26" s="98"/>
      <c r="N26" s="98"/>
      <c r="O26" s="98"/>
    </row>
  </sheetData>
  <mergeCells count="8">
    <mergeCell ref="A26:O26"/>
    <mergeCell ref="A2:N2"/>
    <mergeCell ref="A25:I25"/>
    <mergeCell ref="B6:C6"/>
    <mergeCell ref="F6:G6"/>
    <mergeCell ref="L6:M6"/>
    <mergeCell ref="A4:O4"/>
    <mergeCell ref="A24:O24"/>
  </mergeCells>
  <pageMargins left="0.7" right="0.7" top="0.75" bottom="0.75" header="0.3" footer="0.3"/>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31</vt:i4>
      </vt:variant>
      <vt:variant>
        <vt:lpstr>Namngivna områden</vt:lpstr>
      </vt:variant>
      <vt:variant>
        <vt:i4>29</vt:i4>
      </vt:variant>
    </vt:vector>
  </HeadingPairs>
  <TitlesOfParts>
    <vt:vector size="60" baseType="lpstr">
      <vt:lpstr>Tabell nummerindex</vt:lpstr>
      <vt:lpstr>Tabell 1</vt:lpstr>
      <vt:lpstr>Tabell 2a</vt:lpstr>
      <vt:lpstr>Tabell 2b</vt:lpstr>
      <vt:lpstr>Tabell 2c</vt:lpstr>
      <vt:lpstr>Tabell 3</vt:lpstr>
      <vt:lpstr>Tabell 4</vt:lpstr>
      <vt:lpstr>Tabell 5</vt:lpstr>
      <vt:lpstr>Tabell 6</vt:lpstr>
      <vt:lpstr>Tabell 7</vt:lpstr>
      <vt:lpstr>Tabell 8a</vt:lpstr>
      <vt:lpstr>Tabell 8b</vt:lpstr>
      <vt:lpstr>Tabell 8c</vt:lpstr>
      <vt:lpstr>Tabell 9</vt:lpstr>
      <vt:lpstr>Tabell 10</vt:lpstr>
      <vt:lpstr>Tabell 11</vt:lpstr>
      <vt:lpstr>Tabell 12</vt:lpstr>
      <vt:lpstr>Tabell 13</vt:lpstr>
      <vt:lpstr>Tabell 14a</vt:lpstr>
      <vt:lpstr>Tabell 14b</vt:lpstr>
      <vt:lpstr>Tabell 15</vt:lpstr>
      <vt:lpstr>Tabell 16</vt:lpstr>
      <vt:lpstr>Tabell 17a</vt:lpstr>
      <vt:lpstr>Tabell 17b</vt:lpstr>
      <vt:lpstr>Tabell 17c</vt:lpstr>
      <vt:lpstr>Tabell 19a</vt:lpstr>
      <vt:lpstr>Tabell 19b</vt:lpstr>
      <vt:lpstr>Tabell 20a</vt:lpstr>
      <vt:lpstr>Tabell 20b</vt:lpstr>
      <vt:lpstr>Tabell 20c</vt:lpstr>
      <vt:lpstr>Tabell 21</vt:lpstr>
      <vt:lpstr>'Tabell 1'!Utskriftsområde</vt:lpstr>
      <vt:lpstr>'Tabell 10'!Utskriftsområde</vt:lpstr>
      <vt:lpstr>'Tabell 11'!Utskriftsområde</vt:lpstr>
      <vt:lpstr>'Tabell 12'!Utskriftsområde</vt:lpstr>
      <vt:lpstr>'Tabell 13'!Utskriftsområde</vt:lpstr>
      <vt:lpstr>'Tabell 14a'!Utskriftsområde</vt:lpstr>
      <vt:lpstr>'Tabell 14b'!Utskriftsområde</vt:lpstr>
      <vt:lpstr>'Tabell 15'!Utskriftsområde</vt:lpstr>
      <vt:lpstr>'Tabell 16'!Utskriftsområde</vt:lpstr>
      <vt:lpstr>'Tabell 17a'!Utskriftsområde</vt:lpstr>
      <vt:lpstr>'Tabell 17b'!Utskriftsområde</vt:lpstr>
      <vt:lpstr>'Tabell 17c'!Utskriftsområde</vt:lpstr>
      <vt:lpstr>'Tabell 19a'!Utskriftsområde</vt:lpstr>
      <vt:lpstr>'Tabell 19b'!Utskriftsområde</vt:lpstr>
      <vt:lpstr>'Tabell 20a'!Utskriftsområde</vt:lpstr>
      <vt:lpstr>'Tabell 20c'!Utskriftsområde</vt:lpstr>
      <vt:lpstr>'Tabell 21'!Utskriftsområde</vt:lpstr>
      <vt:lpstr>'Tabell 2a'!Utskriftsområde</vt:lpstr>
      <vt:lpstr>'Tabell 2b'!Utskriftsområde</vt:lpstr>
      <vt:lpstr>'Tabell 2c'!Utskriftsområde</vt:lpstr>
      <vt:lpstr>'Tabell 3'!Utskriftsområde</vt:lpstr>
      <vt:lpstr>'Tabell 4'!Utskriftsområde</vt:lpstr>
      <vt:lpstr>'Tabell 5'!Utskriftsområde</vt:lpstr>
      <vt:lpstr>'Tabell 7'!Utskriftsområde</vt:lpstr>
      <vt:lpstr>'Tabell 8a'!Utskriftsområde</vt:lpstr>
      <vt:lpstr>'Tabell 8b'!Utskriftsområde</vt:lpstr>
      <vt:lpstr>'Tabell 8c'!Utskriftsområde</vt:lpstr>
      <vt:lpstr>'Tabell 9'!Utskriftsområde</vt:lpstr>
      <vt:lpstr>'Tabell nummerindex'!Utskriftsområde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Vikman, Hanna</cp:lastModifiedBy>
  <cp:lastPrinted>2022-07-11T16:22:57Z</cp:lastPrinted>
  <dcterms:created xsi:type="dcterms:W3CDTF">2022-07-11T14:26:33Z</dcterms:created>
  <dcterms:modified xsi:type="dcterms:W3CDTF">2022-07-11T16:23:07Z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f08ec5-d6d9-4227-8387-ccbfcb3632c4_Enabled">
    <vt:lpwstr>true</vt:lpwstr>
  </property>
  <property fmtid="{D5CDD505-2E9C-101B-9397-08002B2CF9AE}" pid="3" name="MSIP_Label_43f08ec5-d6d9-4227-8387-ccbfcb3632c4_SetDate">
    <vt:lpwstr>2022-07-11T14:41:16Z</vt:lpwstr>
  </property>
  <property fmtid="{D5CDD505-2E9C-101B-9397-08002B2CF9AE}" pid="4" name="MSIP_Label_43f08ec5-d6d9-4227-8387-ccbfcb3632c4_Method">
    <vt:lpwstr>Standard</vt:lpwstr>
  </property>
  <property fmtid="{D5CDD505-2E9C-101B-9397-08002B2CF9AE}" pid="5" name="MSIP_Label_43f08ec5-d6d9-4227-8387-ccbfcb3632c4_Name">
    <vt:lpwstr>Sweco Restricted</vt:lpwstr>
  </property>
  <property fmtid="{D5CDD505-2E9C-101B-9397-08002B2CF9AE}" pid="6" name="MSIP_Label_43f08ec5-d6d9-4227-8387-ccbfcb3632c4_SiteId">
    <vt:lpwstr>b7872ef0-9a00-4c18-8a4a-c7d25c778a9e</vt:lpwstr>
  </property>
  <property fmtid="{D5CDD505-2E9C-101B-9397-08002B2CF9AE}" pid="7" name="MSIP_Label_43f08ec5-d6d9-4227-8387-ccbfcb3632c4_ActionId">
    <vt:lpwstr>0900157b-88fd-47f5-a31b-0556a480cd12</vt:lpwstr>
  </property>
  <property fmtid="{D5CDD505-2E9C-101B-9397-08002B2CF9AE}" pid="8" name="MSIP_Label_43f08ec5-d6d9-4227-8387-ccbfcb3632c4_ContentBits">
    <vt:lpwstr>0</vt:lpwstr>
  </property>
</Properties>
</file>